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paul_atwell1_nhs_net/Documents/"/>
    </mc:Choice>
  </mc:AlternateContent>
  <xr:revisionPtr revIDLastSave="603" documentId="8_{54762A32-16C4-47C2-AC04-D942247904D6}" xr6:coauthVersionLast="47" xr6:coauthVersionMax="47" xr10:uidLastSave="{23260FF8-B7A1-453E-9D1E-1F6CBED45F62}"/>
  <bookViews>
    <workbookView xWindow="-110" yWindow="-110" windowWidth="19420" windowHeight="10420" xr2:uid="{AD69561C-A786-458B-8B12-A250443071A3}"/>
  </bookViews>
  <sheets>
    <sheet name="Contents" sheetId="13" r:id="rId1"/>
    <sheet name="Highlight Cells Rules" sheetId="1" r:id="rId2"/>
    <sheet name="Top-Bottom Rules" sheetId="23" r:id="rId3"/>
    <sheet name="Data Bars" sheetId="24" r:id="rId4"/>
    <sheet name="Colour scales" sheetId="25" r:id="rId5"/>
    <sheet name="Icon sets" sheetId="26" r:id="rId6"/>
    <sheet name="Using formulae" sheetId="27" r:id="rId7"/>
    <sheet name="Highlighting entire record" sheetId="28" r:id="rId8"/>
  </sheets>
  <externalReferences>
    <externalReference r:id="rId9"/>
    <externalReference r:id="rId10"/>
  </externalReferences>
  <definedNames>
    <definedName name="Client_Name" localSheetId="7">[1]Contents!#REF!</definedName>
    <definedName name="Client_Name">Contents!#REF!</definedName>
    <definedName name="Project_Name" localSheetId="0">Contents!#REF!</definedName>
    <definedName name="Project_Name" localSheetId="7">[1]Contents!#REF!</definedName>
    <definedName name="Project_Name">[2]Contents!$C$12</definedName>
    <definedName name="Version_Number" localSheetId="7">[1]Contents!#REF!</definedName>
    <definedName name="Version_Number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27" l="1"/>
  <c r="J82" i="27"/>
  <c r="I82" i="27"/>
  <c r="H82" i="27"/>
  <c r="G82" i="27"/>
  <c r="F82" i="27"/>
  <c r="E82" i="27"/>
  <c r="D82" i="27"/>
  <c r="C82" i="27"/>
  <c r="B82" i="27"/>
  <c r="K81" i="27"/>
  <c r="J81" i="27"/>
  <c r="I81" i="27"/>
  <c r="H81" i="27"/>
  <c r="G81" i="27"/>
  <c r="F81" i="27"/>
  <c r="E81" i="27"/>
  <c r="D81" i="27"/>
  <c r="C81" i="27"/>
  <c r="B81" i="27"/>
  <c r="K80" i="27"/>
  <c r="J80" i="27"/>
  <c r="I80" i="27"/>
  <c r="H80" i="27"/>
  <c r="G80" i="27"/>
  <c r="F80" i="27"/>
  <c r="E80" i="27"/>
  <c r="D80" i="27"/>
  <c r="C80" i="27"/>
  <c r="B80" i="27"/>
  <c r="K79" i="27"/>
  <c r="J79" i="27"/>
  <c r="I79" i="27"/>
  <c r="H79" i="27"/>
  <c r="G79" i="27"/>
  <c r="F79" i="27"/>
  <c r="E79" i="27"/>
  <c r="D79" i="27"/>
  <c r="C79" i="27"/>
  <c r="B79" i="27"/>
  <c r="K78" i="27"/>
  <c r="J78" i="27"/>
  <c r="I78" i="27"/>
  <c r="H78" i="27"/>
  <c r="G78" i="27"/>
  <c r="F78" i="27"/>
  <c r="E78" i="27"/>
  <c r="D78" i="27"/>
  <c r="C78" i="27"/>
  <c r="B78" i="27"/>
  <c r="K77" i="27"/>
  <c r="J77" i="27"/>
  <c r="I77" i="27"/>
  <c r="H77" i="27"/>
  <c r="G77" i="27"/>
  <c r="F77" i="27"/>
  <c r="E77" i="27"/>
  <c r="D77" i="27"/>
  <c r="C77" i="27"/>
  <c r="B77" i="27"/>
  <c r="K76" i="27"/>
  <c r="J76" i="27"/>
  <c r="I76" i="27"/>
  <c r="H76" i="27"/>
  <c r="G76" i="27"/>
  <c r="F76" i="27"/>
  <c r="E76" i="27"/>
  <c r="D76" i="27"/>
  <c r="C76" i="27"/>
  <c r="B76" i="27"/>
  <c r="K75" i="27"/>
  <c r="J75" i="27"/>
  <c r="I75" i="27"/>
  <c r="H75" i="27"/>
  <c r="G75" i="27"/>
  <c r="F75" i="27"/>
  <c r="E75" i="27"/>
  <c r="D75" i="27"/>
  <c r="C75" i="27"/>
  <c r="B75" i="27"/>
  <c r="K74" i="27"/>
  <c r="J74" i="27"/>
  <c r="I74" i="27"/>
  <c r="H74" i="27"/>
  <c r="G74" i="27"/>
  <c r="F74" i="27"/>
  <c r="E74" i="27"/>
  <c r="D74" i="27"/>
  <c r="C74" i="27"/>
  <c r="B74" i="27"/>
  <c r="K73" i="27"/>
  <c r="J73" i="27"/>
  <c r="I73" i="27"/>
  <c r="H73" i="27"/>
  <c r="G73" i="27"/>
  <c r="F73" i="27"/>
  <c r="E73" i="27"/>
  <c r="D73" i="27"/>
  <c r="C73" i="27"/>
  <c r="B73" i="27"/>
  <c r="C57" i="27"/>
  <c r="D57" i="27"/>
  <c r="E57" i="27"/>
  <c r="F57" i="27"/>
  <c r="G57" i="27"/>
  <c r="H57" i="27"/>
  <c r="I57" i="27"/>
  <c r="J57" i="27"/>
  <c r="K57" i="27"/>
  <c r="C58" i="27"/>
  <c r="D58" i="27"/>
  <c r="E58" i="27"/>
  <c r="F58" i="27"/>
  <c r="G58" i="27"/>
  <c r="H58" i="27"/>
  <c r="I58" i="27"/>
  <c r="J58" i="27"/>
  <c r="K58" i="27"/>
  <c r="C59" i="27"/>
  <c r="D59" i="27"/>
  <c r="E59" i="27"/>
  <c r="F59" i="27"/>
  <c r="G59" i="27"/>
  <c r="H59" i="27"/>
  <c r="I59" i="27"/>
  <c r="J59" i="27"/>
  <c r="K59" i="27"/>
  <c r="C60" i="27"/>
  <c r="D60" i="27"/>
  <c r="E60" i="27"/>
  <c r="F60" i="27"/>
  <c r="G60" i="27"/>
  <c r="H60" i="27"/>
  <c r="I60" i="27"/>
  <c r="J60" i="27"/>
  <c r="K60" i="27"/>
  <c r="C61" i="27"/>
  <c r="D61" i="27"/>
  <c r="E61" i="27"/>
  <c r="F61" i="27"/>
  <c r="G61" i="27"/>
  <c r="H61" i="27"/>
  <c r="I61" i="27"/>
  <c r="J61" i="27"/>
  <c r="K61" i="27"/>
  <c r="C62" i="27"/>
  <c r="D62" i="27"/>
  <c r="E62" i="27"/>
  <c r="F62" i="27"/>
  <c r="G62" i="27"/>
  <c r="H62" i="27"/>
  <c r="I62" i="27"/>
  <c r="J62" i="27"/>
  <c r="K62" i="27"/>
  <c r="C63" i="27"/>
  <c r="D63" i="27"/>
  <c r="E63" i="27"/>
  <c r="F63" i="27"/>
  <c r="G63" i="27"/>
  <c r="H63" i="27"/>
  <c r="I63" i="27"/>
  <c r="J63" i="27"/>
  <c r="K63" i="27"/>
  <c r="C64" i="27"/>
  <c r="D64" i="27"/>
  <c r="E64" i="27"/>
  <c r="F64" i="27"/>
  <c r="G64" i="27"/>
  <c r="H64" i="27"/>
  <c r="I64" i="27"/>
  <c r="J64" i="27"/>
  <c r="K64" i="27"/>
  <c r="C65" i="27"/>
  <c r="D65" i="27"/>
  <c r="E65" i="27"/>
  <c r="F65" i="27"/>
  <c r="G65" i="27"/>
  <c r="H65" i="27"/>
  <c r="I65" i="27"/>
  <c r="J65" i="27"/>
  <c r="K65" i="27"/>
  <c r="C66" i="27"/>
  <c r="D66" i="27"/>
  <c r="E66" i="27"/>
  <c r="F66" i="27"/>
  <c r="G66" i="27"/>
  <c r="H66" i="27"/>
  <c r="I66" i="27"/>
  <c r="J66" i="27"/>
  <c r="K66" i="27"/>
  <c r="B58" i="27"/>
  <c r="B59" i="27"/>
  <c r="B60" i="27"/>
  <c r="B61" i="27"/>
  <c r="B62" i="27"/>
  <c r="B63" i="27"/>
  <c r="B64" i="27"/>
  <c r="B65" i="27"/>
  <c r="B66" i="27"/>
  <c r="B57" i="27"/>
  <c r="C55" i="27"/>
</calcChain>
</file>

<file path=xl/sharedStrings.xml><?xml version="1.0" encoding="utf-8"?>
<sst xmlns="http://schemas.openxmlformats.org/spreadsheetml/2006/main" count="428" uniqueCount="57">
  <si>
    <t>Contents</t>
  </si>
  <si>
    <t>End of sheet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</si>
  <si>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</si>
  <si>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</si>
  <si>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</si>
  <si>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</si>
  <si>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</si>
  <si>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</si>
  <si>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</si>
  <si>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</si>
  <si>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</si>
  <si>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</si>
  <si>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</si>
  <si>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</si>
  <si>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</si>
  <si>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</si>
  <si>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</si>
  <si>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</si>
  <si>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</si>
  <si>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</si>
  <si>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</si>
  <si>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</si>
  <si>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Highlight Cells Rules</t>
  </si>
  <si>
    <t>Top/Bottom Rules</t>
  </si>
  <si>
    <t>Data Bars</t>
  </si>
  <si>
    <t>Colour scales</t>
  </si>
  <si>
    <t>Icon sets</t>
  </si>
  <si>
    <t>Conditional Formatting using formulae</t>
  </si>
  <si>
    <t>Highlight all even numbers</t>
  </si>
  <si>
    <t>Slade</t>
  </si>
  <si>
    <t>REM</t>
  </si>
  <si>
    <t>Pendulum</t>
  </si>
  <si>
    <t>Muse</t>
  </si>
  <si>
    <t>Marillion</t>
  </si>
  <si>
    <t>Hawkwind</t>
  </si>
  <si>
    <t>U2</t>
  </si>
  <si>
    <t>Focus</t>
  </si>
  <si>
    <t>Highlight dates in the next 30 days</t>
  </si>
  <si>
    <t>Today's date</t>
  </si>
  <si>
    <t>Highlight 'Slade' and 'U2'</t>
  </si>
  <si>
    <t>► What is Conditional Formatting?</t>
  </si>
  <si>
    <t>Colour Scales</t>
  </si>
  <si>
    <t>Icon Sets</t>
  </si>
  <si>
    <t>► Creating a Conditional Formatting rule using a formula</t>
  </si>
  <si>
    <t>► Clearing existing rules</t>
  </si>
  <si>
    <t>Conditional Formatting</t>
  </si>
  <si>
    <t>Bands</t>
  </si>
  <si>
    <t>Date range</t>
  </si>
  <si>
    <t>… to …</t>
  </si>
  <si>
    <t>From …</t>
  </si>
  <si>
    <t>Introduction to Logical Functions</t>
  </si>
  <si>
    <t>Overdue payments</t>
  </si>
  <si>
    <t>Date Due</t>
  </si>
  <si>
    <t>Account No</t>
  </si>
  <si>
    <t>Payment</t>
  </si>
  <si>
    <t>► Highlighting an entire record</t>
  </si>
  <si>
    <t>► Demonstrating preset highlighting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</si>
</sst>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indexed="8"/>
      <name val="Calibri Light"/>
      <family val="1"/>
      <scheme val="major"/>
    </font>
    <font>
      <b/>
      <sz val="16"/>
      <color indexed="8"/>
      <name val="Arial Narrow"/>
      <family val="2"/>
    </font>
    <font>
      <b/>
      <sz val="24"/>
      <color theme="1"/>
      <name val="Arial Narrow"/>
      <family val="2"/>
    </font>
    <font>
      <sz val="10"/>
      <color theme="1"/>
      <name val="Calibri"/>
      <family val="2"/>
      <scheme val="minor"/>
    </font>
    <font>
      <sz val="14"/>
      <color theme="4" tint="-0.249977111117893"/>
      <name val="Arial"/>
      <family val="2"/>
    </font>
    <font>
      <sz val="10"/>
      <color theme="4" tint="-0.249977111117893"/>
      <name val="Calibri"/>
      <family val="2"/>
      <scheme val="minor"/>
    </font>
    <font>
      <sz val="14"/>
      <color theme="1"/>
      <name val="Arial"/>
      <family val="2"/>
    </font>
    <font>
      <sz val="6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b/>
      <sz val="11"/>
      <color theme="0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indexed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3" borderId="0" xfId="1" applyFont="1" applyFill="1" applyAlignment="1">
      <alignment horizontal="left" indent="1"/>
    </xf>
    <xf numFmtId="0" fontId="5" fillId="3" borderId="0" xfId="1" applyFont="1" applyFill="1" applyAlignment="1">
      <alignment horizontal="left" indent="1"/>
    </xf>
    <xf numFmtId="0" fontId="7" fillId="0" borderId="0" xfId="4"/>
    <xf numFmtId="0" fontId="7" fillId="0" borderId="1" xfId="4" applyBorder="1"/>
    <xf numFmtId="0" fontId="10" fillId="0" borderId="0" xfId="4" applyFont="1"/>
    <xf numFmtId="0" fontId="8" fillId="0" borderId="0" xfId="4" applyFont="1"/>
    <xf numFmtId="0" fontId="9" fillId="0" borderId="0" xfId="4" applyFont="1"/>
    <xf numFmtId="0" fontId="8" fillId="2" borderId="0" xfId="4" applyFont="1" applyFill="1"/>
    <xf numFmtId="0" fontId="11" fillId="0" borderId="0" xfId="4" applyFont="1" applyAlignment="1">
      <alignment vertical="center"/>
    </xf>
    <xf numFmtId="0" fontId="12" fillId="4" borderId="0" xfId="4" applyFont="1" applyFill="1"/>
    <xf numFmtId="0" fontId="12" fillId="4" borderId="0" xfId="0" applyFont="1" applyFill="1"/>
    <xf numFmtId="0" fontId="13" fillId="4" borderId="0" xfId="0" applyFont="1" applyFill="1"/>
    <xf numFmtId="0" fontId="13" fillId="4" borderId="0" xfId="4" applyFont="1" applyFill="1"/>
    <xf numFmtId="0" fontId="8" fillId="2" borderId="0" xfId="4" applyFont="1" applyFill="1" applyBorder="1"/>
    <xf numFmtId="14" fontId="0" fillId="0" borderId="2" xfId="0" applyNumberFormat="1" applyBorder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0" fillId="0" borderId="0" xfId="0" applyAlignment="1"/>
    <xf numFmtId="0" fontId="14" fillId="5" borderId="0" xfId="0" applyFont="1" applyFill="1"/>
    <xf numFmtId="0" fontId="14" fillId="5" borderId="0" xfId="0" applyFont="1" applyFill="1" applyAlignment="1">
      <alignment horizontal="right"/>
    </xf>
    <xf numFmtId="0" fontId="14" fillId="6" borderId="0" xfId="0" applyFont="1" applyFill="1"/>
    <xf numFmtId="0" fontId="14" fillId="6" borderId="0" xfId="0" applyFont="1" applyFill="1" applyAlignment="1">
      <alignment horizontal="right"/>
    </xf>
    <xf numFmtId="0" fontId="14" fillId="7" borderId="0" xfId="0" applyFont="1" applyFill="1"/>
    <xf numFmtId="0" fontId="14" fillId="7" borderId="0" xfId="0" applyFont="1" applyFill="1" applyAlignment="1">
      <alignment horizontal="right"/>
    </xf>
    <xf numFmtId="0" fontId="14" fillId="8" borderId="0" xfId="0" applyFont="1" applyFill="1"/>
    <xf numFmtId="0" fontId="14" fillId="8" borderId="0" xfId="0" applyFont="1" applyFill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5" fillId="0" borderId="0" xfId="0" applyFont="1"/>
    <xf numFmtId="14" fontId="0" fillId="0" borderId="0" xfId="0" applyNumberFormat="1" applyProtection="1">
      <protection hidden="1"/>
    </xf>
    <xf numFmtId="0" fontId="16" fillId="0" borderId="0" xfId="0" applyFont="1"/>
    <xf numFmtId="0" fontId="14" fillId="9" borderId="0" xfId="0" applyFont="1" applyFill="1"/>
    <xf numFmtId="0" fontId="14" fillId="9" borderId="0" xfId="0" applyFont="1" applyFill="1" applyAlignment="1">
      <alignment horizontal="right"/>
    </xf>
    <xf numFmtId="0" fontId="14" fillId="10" borderId="0" xfId="0" applyFont="1" applyFill="1"/>
    <xf numFmtId="0" fontId="17" fillId="11" borderId="0" xfId="4" applyFont="1" applyFill="1" applyAlignment="1">
      <alignment horizontal="left" indent="2"/>
    </xf>
    <xf numFmtId="0" fontId="6" fillId="0" borderId="0" xfId="0" applyFont="1" applyAlignment="1">
      <alignment horizontal="left" indent="8"/>
    </xf>
    <xf numFmtId="0" fontId="15" fillId="0" borderId="0" xfId="0" applyFont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0" fontId="15" fillId="0" borderId="0" xfId="0" applyFont="1" applyAlignment="1">
      <alignment horizontal="right"/>
    </xf>
    <xf numFmtId="0" fontId="3" fillId="0" borderId="0" xfId="1"/>
    <xf numFmtId="0" fontId="20" fillId="0" borderId="0" xfId="1" applyFont="1" applyAlignment="1">
      <alignment horizontal="left" indent="9"/>
    </xf>
    <xf numFmtId="0" fontId="3" fillId="0" borderId="1" xfId="1" applyBorder="1"/>
    <xf numFmtId="0" fontId="19" fillId="12" borderId="11" xfId="6" applyFont="1" applyFill="1" applyBorder="1" applyAlignment="1">
      <alignment horizontal="center" vertical="center" wrapText="1"/>
    </xf>
    <xf numFmtId="14" fontId="1" fillId="0" borderId="0" xfId="6" applyNumberFormat="1"/>
    <xf numFmtId="0" fontId="1" fillId="0" borderId="0" xfId="6"/>
    <xf numFmtId="2" fontId="3" fillId="0" borderId="0" xfId="1" applyNumberFormat="1"/>
    <xf numFmtId="0" fontId="21" fillId="13" borderId="0" xfId="1" applyFont="1" applyFill="1"/>
  </cellXfs>
  <cellStyles count="7">
    <cellStyle name="Normal" xfId="0" builtinId="0"/>
    <cellStyle name="Normal 2" xfId="1" xr:uid="{4E6EF272-D63A-4D1A-BBE9-2EE74F8C46A5}"/>
    <cellStyle name="Normal 2 2" xfId="3" xr:uid="{6A6E86BD-1E0B-412D-BE12-9A918B2A86AF}"/>
    <cellStyle name="Normal 2 3" xfId="2" xr:uid="{180C3DF2-2E35-4ACD-90F4-0C2FCC89BE48}"/>
    <cellStyle name="Normal 2 3 2" xfId="6" xr:uid="{A3D77AD1-0DBB-420A-A83C-0E95E7CB1340}"/>
    <cellStyle name="Normal 2 4" xfId="5" xr:uid="{5136E486-1D71-42C4-B5D3-B4B7841DB3A3}"/>
    <cellStyle name="Normal 3" xfId="4" xr:uid="{5877A05C-0D5C-4605-839E-C34663CFA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269D49-B1A4-4E7C-AF40-9E399E4C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  <xdr:twoCellAnchor>
    <xdr:from>
      <xdr:col>4</xdr:col>
      <xdr:colOff>111131</xdr:colOff>
      <xdr:row>6</xdr:row>
      <xdr:rowOff>120650</xdr:rowOff>
    </xdr:from>
    <xdr:to>
      <xdr:col>8</xdr:col>
      <xdr:colOff>109931</xdr:colOff>
      <xdr:row>16</xdr:row>
      <xdr:rowOff>136300</xdr:rowOff>
    </xdr:to>
    <xdr:grpSp>
      <xdr:nvGrpSpPr>
        <xdr:cNvPr id="4" name="Graphic 4">
          <a:extLst>
            <a:ext uri="{FF2B5EF4-FFF2-40B4-BE49-F238E27FC236}">
              <a16:creationId xmlns:a16="http://schemas.microsoft.com/office/drawing/2014/main" id="{EF1638D7-788F-4DE6-B566-1695E366C0FB}"/>
            </a:ext>
          </a:extLst>
        </xdr:cNvPr>
        <xdr:cNvGrpSpPr>
          <a:grpSpLocks/>
        </xdr:cNvGrpSpPr>
      </xdr:nvGrpSpPr>
      <xdr:grpSpPr>
        <a:xfrm>
          <a:off x="6043089" y="1406525"/>
          <a:ext cx="2432967" cy="1793650"/>
          <a:chOff x="7505984" y="2000249"/>
          <a:chExt cx="1131284" cy="1035734"/>
        </a:xfrm>
      </xdr:grpSpPr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3BEE4025-C0DF-4F63-9BC4-6E522AD18239}"/>
              </a:ext>
            </a:extLst>
          </xdr:cNvPr>
          <xdr:cNvSpPr/>
        </xdr:nvSpPr>
        <xdr:spPr>
          <a:xfrm>
            <a:off x="7788797" y="2000249"/>
            <a:ext cx="848179" cy="1033391"/>
          </a:xfrm>
          <a:custGeom>
            <a:avLst/>
            <a:gdLst>
              <a:gd name="connsiteX0" fmla="*/ 46907 w 848179"/>
              <a:gd name="connsiteY0" fmla="*/ 1 h 1033391"/>
              <a:gd name="connsiteX1" fmla="*/ 800994 w 848179"/>
              <a:gd name="connsiteY1" fmla="*/ 1 h 1033391"/>
              <a:gd name="connsiteX2" fmla="*/ 834405 w 848179"/>
              <a:gd name="connsiteY2" fmla="*/ 14361 h 1033391"/>
              <a:gd name="connsiteX3" fmla="*/ 848180 w 848179"/>
              <a:gd name="connsiteY3" fmla="*/ 49238 h 1033391"/>
              <a:gd name="connsiteX4" fmla="*/ 848180 w 848179"/>
              <a:gd name="connsiteY4" fmla="*/ 984153 h 1033391"/>
              <a:gd name="connsiteX5" fmla="*/ 834405 w 848179"/>
              <a:gd name="connsiteY5" fmla="*/ 1019029 h 1033391"/>
              <a:gd name="connsiteX6" fmla="*/ 800994 w 848179"/>
              <a:gd name="connsiteY6" fmla="*/ 1033390 h 1033391"/>
              <a:gd name="connsiteX7" fmla="*/ 46907 w 848179"/>
              <a:gd name="connsiteY7" fmla="*/ 1033390 h 1033391"/>
              <a:gd name="connsiteX8" fmla="*/ 15 w 848179"/>
              <a:gd name="connsiteY8" fmla="*/ 984769 h 1033391"/>
              <a:gd name="connsiteX9" fmla="*/ 15 w 848179"/>
              <a:gd name="connsiteY9" fmla="*/ 984446 h 1033391"/>
              <a:gd name="connsiteX10" fmla="*/ 15 w 848179"/>
              <a:gd name="connsiteY10" fmla="*/ 49238 h 1033391"/>
              <a:gd name="connsiteX11" fmla="*/ 46614 w 848179"/>
              <a:gd name="connsiteY11" fmla="*/ 1 h 10333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48179" h="1033391">
                <a:moveTo>
                  <a:pt x="46907" y="1"/>
                </a:moveTo>
                <a:lnTo>
                  <a:pt x="800994" y="1"/>
                </a:lnTo>
                <a:cubicBezTo>
                  <a:pt x="813655" y="-73"/>
                  <a:pt x="825759" y="5133"/>
                  <a:pt x="834405" y="14361"/>
                </a:cubicBezTo>
                <a:cubicBezTo>
                  <a:pt x="843227" y="23831"/>
                  <a:pt x="848150" y="36289"/>
                  <a:pt x="848180" y="49238"/>
                </a:cubicBezTo>
                <a:lnTo>
                  <a:pt x="848180" y="984153"/>
                </a:lnTo>
                <a:cubicBezTo>
                  <a:pt x="848150" y="997107"/>
                  <a:pt x="843227" y="1009563"/>
                  <a:pt x="834405" y="1019029"/>
                </a:cubicBezTo>
                <a:cubicBezTo>
                  <a:pt x="825759" y="1028261"/>
                  <a:pt x="813655" y="1033478"/>
                  <a:pt x="800994" y="1033390"/>
                </a:cubicBezTo>
                <a:lnTo>
                  <a:pt x="46907" y="1033390"/>
                </a:lnTo>
                <a:cubicBezTo>
                  <a:pt x="20530" y="1032921"/>
                  <a:pt x="-484" y="1011145"/>
                  <a:pt x="15" y="984769"/>
                </a:cubicBezTo>
                <a:cubicBezTo>
                  <a:pt x="15" y="984651"/>
                  <a:pt x="15" y="984563"/>
                  <a:pt x="15" y="984446"/>
                </a:cubicBezTo>
                <a:lnTo>
                  <a:pt x="15" y="49238"/>
                </a:lnTo>
                <a:cubicBezTo>
                  <a:pt x="-630" y="22799"/>
                  <a:pt x="20178" y="798"/>
                  <a:pt x="46614" y="1"/>
                </a:cubicBezTo>
                <a:close/>
              </a:path>
            </a:pathLst>
          </a:custGeom>
          <a:solidFill>
            <a:srgbClr val="21A366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4A36CEB3-8F77-4409-AA3D-B311CCA7D297}"/>
              </a:ext>
            </a:extLst>
          </xdr:cNvPr>
          <xdr:cNvSpPr/>
        </xdr:nvSpPr>
        <xdr:spPr>
          <a:xfrm>
            <a:off x="7788751" y="2516944"/>
            <a:ext cx="848234" cy="519039"/>
          </a:xfrm>
          <a:custGeom>
            <a:avLst/>
            <a:gdLst>
              <a:gd name="connsiteX0" fmla="*/ 61 w 848234"/>
              <a:gd name="connsiteY0" fmla="*/ 0 h 519039"/>
              <a:gd name="connsiteX1" fmla="*/ 61 w 848234"/>
              <a:gd name="connsiteY1" fmla="*/ 468923 h 519039"/>
              <a:gd name="connsiteX2" fmla="*/ 45400 w 848234"/>
              <a:gd name="connsiteY2" fmla="*/ 519010 h 519039"/>
              <a:gd name="connsiteX3" fmla="*/ 45781 w 848234"/>
              <a:gd name="connsiteY3" fmla="*/ 519039 h 519039"/>
              <a:gd name="connsiteX4" fmla="*/ 801040 w 848234"/>
              <a:gd name="connsiteY4" fmla="*/ 519039 h 519039"/>
              <a:gd name="connsiteX5" fmla="*/ 848226 w 848234"/>
              <a:gd name="connsiteY5" fmla="*/ 470125 h 519039"/>
              <a:gd name="connsiteX6" fmla="*/ 848226 w 848234"/>
              <a:gd name="connsiteY6" fmla="*/ 469803 h 519039"/>
              <a:gd name="connsiteX7" fmla="*/ 848226 w 848234"/>
              <a:gd name="connsiteY7" fmla="*/ 879 h 519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48234" h="519039">
                <a:moveTo>
                  <a:pt x="61" y="0"/>
                </a:moveTo>
                <a:lnTo>
                  <a:pt x="61" y="468923"/>
                </a:lnTo>
                <a:cubicBezTo>
                  <a:pt x="-1258" y="495271"/>
                  <a:pt x="19023" y="517691"/>
                  <a:pt x="45400" y="519010"/>
                </a:cubicBezTo>
                <a:cubicBezTo>
                  <a:pt x="45517" y="519039"/>
                  <a:pt x="45664" y="519039"/>
                  <a:pt x="45781" y="519039"/>
                </a:cubicBezTo>
                <a:lnTo>
                  <a:pt x="801040" y="519039"/>
                </a:lnTo>
                <a:cubicBezTo>
                  <a:pt x="827593" y="518570"/>
                  <a:pt x="848724" y="496648"/>
                  <a:pt x="848226" y="470125"/>
                </a:cubicBezTo>
                <a:cubicBezTo>
                  <a:pt x="848226" y="470008"/>
                  <a:pt x="848226" y="469920"/>
                  <a:pt x="848226" y="469803"/>
                </a:cubicBezTo>
                <a:lnTo>
                  <a:pt x="848226" y="879"/>
                </a:lnTo>
                <a:close/>
              </a:path>
            </a:pathLst>
          </a:custGeom>
          <a:solidFill>
            <a:srgbClr val="185C37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: Shape 7">
            <a:extLst>
              <a:ext uri="{FF2B5EF4-FFF2-40B4-BE49-F238E27FC236}">
                <a16:creationId xmlns:a16="http://schemas.microsoft.com/office/drawing/2014/main" id="{C64F095D-421A-4284-98D6-628B74F71E62}"/>
              </a:ext>
            </a:extLst>
          </xdr:cNvPr>
          <xdr:cNvSpPr/>
        </xdr:nvSpPr>
        <xdr:spPr>
          <a:xfrm>
            <a:off x="7788812" y="2258743"/>
            <a:ext cx="848165" cy="258493"/>
          </a:xfrm>
          <a:custGeom>
            <a:avLst/>
            <a:gdLst>
              <a:gd name="connsiteX0" fmla="*/ 0 w 848165"/>
              <a:gd name="connsiteY0" fmla="*/ 0 h 258493"/>
              <a:gd name="connsiteX1" fmla="*/ 848165 w 848165"/>
              <a:gd name="connsiteY1" fmla="*/ 0 h 258493"/>
              <a:gd name="connsiteX2" fmla="*/ 848165 w 848165"/>
              <a:gd name="connsiteY2" fmla="*/ 258494 h 258493"/>
              <a:gd name="connsiteX3" fmla="*/ 0 w 848165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48165" h="258493">
                <a:moveTo>
                  <a:pt x="0" y="0"/>
                </a:moveTo>
                <a:lnTo>
                  <a:pt x="848165" y="0"/>
                </a:lnTo>
                <a:lnTo>
                  <a:pt x="84816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2E7A5DC3-6CC5-455F-8437-892B14439870}"/>
              </a:ext>
            </a:extLst>
          </xdr:cNvPr>
          <xdr:cNvSpPr/>
        </xdr:nvSpPr>
        <xdr:spPr>
          <a:xfrm>
            <a:off x="8212894" y="2000249"/>
            <a:ext cx="424082" cy="775189"/>
          </a:xfrm>
          <a:custGeom>
            <a:avLst/>
            <a:gdLst>
              <a:gd name="connsiteX0" fmla="*/ 376896 w 424082"/>
              <a:gd name="connsiteY0" fmla="*/ 1 h 775189"/>
              <a:gd name="connsiteX1" fmla="*/ 0 w 424082"/>
              <a:gd name="connsiteY1" fmla="*/ 1 h 775189"/>
              <a:gd name="connsiteX2" fmla="*/ 0 w 424082"/>
              <a:gd name="connsiteY2" fmla="*/ 775189 h 775189"/>
              <a:gd name="connsiteX3" fmla="*/ 424082 w 424082"/>
              <a:gd name="connsiteY3" fmla="*/ 775189 h 775189"/>
              <a:gd name="connsiteX4" fmla="*/ 424082 w 424082"/>
              <a:gd name="connsiteY4" fmla="*/ 49238 h 775189"/>
              <a:gd name="connsiteX5" fmla="*/ 410308 w 424082"/>
              <a:gd name="connsiteY5" fmla="*/ 14361 h 775189"/>
              <a:gd name="connsiteX6" fmla="*/ 376896 w 424082"/>
              <a:gd name="connsiteY6" fmla="*/ 1 h 7751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24082" h="775189">
                <a:moveTo>
                  <a:pt x="376896" y="1"/>
                </a:moveTo>
                <a:lnTo>
                  <a:pt x="0" y="1"/>
                </a:lnTo>
                <a:lnTo>
                  <a:pt x="0" y="775189"/>
                </a:lnTo>
                <a:lnTo>
                  <a:pt x="424082" y="775189"/>
                </a:lnTo>
                <a:lnTo>
                  <a:pt x="424082" y="49238"/>
                </a:lnTo>
                <a:cubicBezTo>
                  <a:pt x="424053" y="36289"/>
                  <a:pt x="419129" y="23831"/>
                  <a:pt x="410308" y="14361"/>
                </a:cubicBezTo>
                <a:cubicBezTo>
                  <a:pt x="401662" y="5130"/>
                  <a:pt x="389558" y="-73"/>
                  <a:pt x="376896" y="1"/>
                </a:cubicBezTo>
                <a:close/>
              </a:path>
            </a:pathLst>
          </a:custGeom>
          <a:solidFill>
            <a:srgbClr val="33C48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5081EB00-BD45-4439-BC86-FB9630EA2076}"/>
              </a:ext>
            </a:extLst>
          </xdr:cNvPr>
          <xdr:cNvSpPr/>
        </xdr:nvSpPr>
        <xdr:spPr>
          <a:xfrm>
            <a:off x="8212894" y="2258743"/>
            <a:ext cx="424374" cy="258493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24374" h="258493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21A366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B0776A05-AC17-4411-9887-4FB0BE7461AA}"/>
              </a:ext>
            </a:extLst>
          </xdr:cNvPr>
          <xdr:cNvSpPr/>
        </xdr:nvSpPr>
        <xdr:spPr>
          <a:xfrm>
            <a:off x="8212894" y="2516944"/>
            <a:ext cx="424374" cy="258493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24374" h="258493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2" name="Graphic 4">
            <a:extLst>
              <a:ext uri="{FF2B5EF4-FFF2-40B4-BE49-F238E27FC236}">
                <a16:creationId xmlns:a16="http://schemas.microsoft.com/office/drawing/2014/main" id="{AFCD6394-A163-4744-AFE9-4699BB4F9182}"/>
              </a:ext>
            </a:extLst>
          </xdr:cNvPr>
          <xdr:cNvGrpSpPr/>
        </xdr:nvGrpSpPr>
        <xdr:grpSpPr>
          <a:xfrm>
            <a:off x="7782947" y="2194559"/>
            <a:ext cx="341156" cy="706901"/>
            <a:chOff x="7782947" y="2194559"/>
            <a:chExt cx="341156" cy="706901"/>
          </a:xfrm>
        </xdr:grpSpPr>
        <xdr:sp macro="" textlink="">
          <xdr:nvSpPr>
            <xdr:cNvPr id="15" name="Freeform: Shape 14">
              <a:extLst>
                <a:ext uri="{FF2B5EF4-FFF2-40B4-BE49-F238E27FC236}">
                  <a16:creationId xmlns:a16="http://schemas.microsoft.com/office/drawing/2014/main" id="{1ADAADE6-12D7-43ED-9C11-EC45E6CAA35D}"/>
                </a:ext>
              </a:extLst>
            </xdr:cNvPr>
            <xdr:cNvSpPr/>
          </xdr:nvSpPr>
          <xdr:spPr>
            <a:xfrm>
              <a:off x="7824851" y="2211265"/>
              <a:ext cx="299252" cy="611944"/>
            </a:xfrm>
            <a:custGeom>
              <a:avLst/>
              <a:gdLst>
                <a:gd name="connsiteX0" fmla="*/ 264072 w 299252"/>
                <a:gd name="connsiteY0" fmla="*/ 0 h 611944"/>
                <a:gd name="connsiteX1" fmla="*/ 17594 w 299252"/>
                <a:gd name="connsiteY1" fmla="*/ 0 h 611944"/>
                <a:gd name="connsiteX2" fmla="*/ 10 w 299252"/>
                <a:gd name="connsiteY2" fmla="*/ 18464 h 611944"/>
                <a:gd name="connsiteX3" fmla="*/ 10 w 299252"/>
                <a:gd name="connsiteY3" fmla="*/ 593188 h 611944"/>
                <a:gd name="connsiteX4" fmla="*/ 17565 w 299252"/>
                <a:gd name="connsiteY4" fmla="*/ 611945 h 611944"/>
                <a:gd name="connsiteX5" fmla="*/ 17594 w 299252"/>
                <a:gd name="connsiteY5" fmla="*/ 611945 h 611944"/>
                <a:gd name="connsiteX6" fmla="*/ 264072 w 299252"/>
                <a:gd name="connsiteY6" fmla="*/ 611945 h 611944"/>
                <a:gd name="connsiteX7" fmla="*/ 299241 w 299252"/>
                <a:gd name="connsiteY7" fmla="*/ 575038 h 611944"/>
                <a:gd name="connsiteX8" fmla="*/ 299241 w 299252"/>
                <a:gd name="connsiteY8" fmla="*/ 575017 h 611944"/>
                <a:gd name="connsiteX9" fmla="*/ 299241 w 299252"/>
                <a:gd name="connsiteY9" fmla="*/ 36928 h 611944"/>
                <a:gd name="connsiteX10" fmla="*/ 264101 w 299252"/>
                <a:gd name="connsiteY10" fmla="*/ 0 h 611944"/>
                <a:gd name="connsiteX11" fmla="*/ 264072 w 299252"/>
                <a:gd name="connsiteY11" fmla="*/ 0 h 6119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52" h="611944">
                  <a:moveTo>
                    <a:pt x="264072" y="0"/>
                  </a:moveTo>
                  <a:lnTo>
                    <a:pt x="17594" y="0"/>
                  </a:lnTo>
                  <a:cubicBezTo>
                    <a:pt x="7659" y="320"/>
                    <a:pt x="-167" y="8540"/>
                    <a:pt x="10" y="18464"/>
                  </a:cubicBezTo>
                  <a:lnTo>
                    <a:pt x="10" y="593188"/>
                  </a:lnTo>
                  <a:cubicBezTo>
                    <a:pt x="-313" y="603217"/>
                    <a:pt x="7541" y="611617"/>
                    <a:pt x="17565" y="611945"/>
                  </a:cubicBezTo>
                  <a:cubicBezTo>
                    <a:pt x="17594" y="611945"/>
                    <a:pt x="17594" y="611945"/>
                    <a:pt x="17594" y="611945"/>
                  </a:cubicBezTo>
                  <a:lnTo>
                    <a:pt x="264072" y="611945"/>
                  </a:lnTo>
                  <a:cubicBezTo>
                    <a:pt x="283971" y="611464"/>
                    <a:pt x="299710" y="594940"/>
                    <a:pt x="299241" y="575038"/>
                  </a:cubicBezTo>
                  <a:cubicBezTo>
                    <a:pt x="299241" y="575032"/>
                    <a:pt x="299241" y="575023"/>
                    <a:pt x="299241" y="575017"/>
                  </a:cubicBezTo>
                  <a:lnTo>
                    <a:pt x="299241" y="36928"/>
                  </a:lnTo>
                  <a:cubicBezTo>
                    <a:pt x="299740" y="17025"/>
                    <a:pt x="284001" y="492"/>
                    <a:pt x="264101" y="0"/>
                  </a:cubicBezTo>
                  <a:cubicBezTo>
                    <a:pt x="264072" y="0"/>
                    <a:pt x="264072" y="0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5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Freeform: Shape 15">
              <a:extLst>
                <a:ext uri="{FF2B5EF4-FFF2-40B4-BE49-F238E27FC236}">
                  <a16:creationId xmlns:a16="http://schemas.microsoft.com/office/drawing/2014/main" id="{34595DD8-58FE-4826-BE0D-D344E5042F21}"/>
                </a:ext>
              </a:extLst>
            </xdr:cNvPr>
            <xdr:cNvSpPr/>
          </xdr:nvSpPr>
          <xdr:spPr>
            <a:xfrm>
              <a:off x="7789691" y="2308273"/>
              <a:ext cx="281940" cy="593187"/>
            </a:xfrm>
            <a:custGeom>
              <a:avLst/>
              <a:gdLst>
                <a:gd name="connsiteX0" fmla="*/ 234462 w 281940"/>
                <a:gd name="connsiteY0" fmla="*/ 0 h 593187"/>
                <a:gd name="connsiteX1" fmla="*/ 0 w 281940"/>
                <a:gd name="connsiteY1" fmla="*/ 0 h 593187"/>
                <a:gd name="connsiteX2" fmla="*/ 0 w 281940"/>
                <a:gd name="connsiteY2" fmla="*/ 593188 h 593187"/>
                <a:gd name="connsiteX3" fmla="*/ 234462 w 281940"/>
                <a:gd name="connsiteY3" fmla="*/ 593188 h 593187"/>
                <a:gd name="connsiteX4" fmla="*/ 281940 w 281940"/>
                <a:gd name="connsiteY4" fmla="*/ 545416 h 593187"/>
                <a:gd name="connsiteX5" fmla="*/ 281940 w 281940"/>
                <a:gd name="connsiteY5" fmla="*/ 47185 h 593187"/>
                <a:gd name="connsiteX6" fmla="*/ 234462 w 281940"/>
                <a:gd name="connsiteY6" fmla="*/ 0 h 5931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3187">
                  <a:moveTo>
                    <a:pt x="234462" y="0"/>
                  </a:moveTo>
                  <a:lnTo>
                    <a:pt x="0" y="0"/>
                  </a:lnTo>
                  <a:lnTo>
                    <a:pt x="0" y="593188"/>
                  </a:lnTo>
                  <a:lnTo>
                    <a:pt x="234462" y="593188"/>
                  </a:lnTo>
                  <a:cubicBezTo>
                    <a:pt x="260722" y="593026"/>
                    <a:pt x="281940" y="571685"/>
                    <a:pt x="281940" y="545416"/>
                  </a:cubicBezTo>
                  <a:lnTo>
                    <a:pt x="281940" y="47185"/>
                  </a:lnTo>
                  <a:cubicBezTo>
                    <a:pt x="281618" y="21145"/>
                    <a:pt x="260516" y="158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Freeform: Shape 16">
              <a:extLst>
                <a:ext uri="{FF2B5EF4-FFF2-40B4-BE49-F238E27FC236}">
                  <a16:creationId xmlns:a16="http://schemas.microsoft.com/office/drawing/2014/main" id="{B673F783-3F7A-4D5C-9516-7A1B70E8B008}"/>
                </a:ext>
              </a:extLst>
            </xdr:cNvPr>
            <xdr:cNvSpPr/>
          </xdr:nvSpPr>
          <xdr:spPr>
            <a:xfrm>
              <a:off x="7789691" y="2273983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Freeform: Shape 17">
              <a:extLst>
                <a:ext uri="{FF2B5EF4-FFF2-40B4-BE49-F238E27FC236}">
                  <a16:creationId xmlns:a16="http://schemas.microsoft.com/office/drawing/2014/main" id="{5D946467-1546-4C8A-A80E-DD68E706E384}"/>
                </a:ext>
              </a:extLst>
            </xdr:cNvPr>
            <xdr:cNvSpPr/>
          </xdr:nvSpPr>
          <xdr:spPr>
            <a:xfrm>
              <a:off x="7811369" y="2222988"/>
              <a:ext cx="299260" cy="611651"/>
            </a:xfrm>
            <a:custGeom>
              <a:avLst/>
              <a:gdLst>
                <a:gd name="connsiteX0" fmla="*/ 263779 w 299260"/>
                <a:gd name="connsiteY0" fmla="*/ 0 h 611651"/>
                <a:gd name="connsiteX1" fmla="*/ 17595 w 299260"/>
                <a:gd name="connsiteY1" fmla="*/ 0 h 611651"/>
                <a:gd name="connsiteX2" fmla="*/ 10 w 299260"/>
                <a:gd name="connsiteY2" fmla="*/ 18171 h 611651"/>
                <a:gd name="connsiteX3" fmla="*/ 10 w 299260"/>
                <a:gd name="connsiteY3" fmla="*/ 593188 h 611651"/>
                <a:gd name="connsiteX4" fmla="*/ 17301 w 299260"/>
                <a:gd name="connsiteY4" fmla="*/ 611643 h 611651"/>
                <a:gd name="connsiteX5" fmla="*/ 17595 w 299260"/>
                <a:gd name="connsiteY5" fmla="*/ 611652 h 611651"/>
                <a:gd name="connsiteX6" fmla="*/ 263779 w 299260"/>
                <a:gd name="connsiteY6" fmla="*/ 611652 h 611651"/>
                <a:gd name="connsiteX7" fmla="*/ 299241 w 299260"/>
                <a:gd name="connsiteY7" fmla="*/ 575032 h 611651"/>
                <a:gd name="connsiteX8" fmla="*/ 299241 w 299260"/>
                <a:gd name="connsiteY8" fmla="*/ 574724 h 611651"/>
                <a:gd name="connsiteX9" fmla="*/ 299241 w 299260"/>
                <a:gd name="connsiteY9" fmla="*/ 36635 h 611651"/>
                <a:gd name="connsiteX10" fmla="*/ 264981 w 299260"/>
                <a:gd name="connsiteY10" fmla="*/ 18 h 611651"/>
                <a:gd name="connsiteX11" fmla="*/ 264072 w 299260"/>
                <a:gd name="connsiteY11" fmla="*/ 0 h 611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60" h="611651">
                  <a:moveTo>
                    <a:pt x="263779" y="0"/>
                  </a:moveTo>
                  <a:lnTo>
                    <a:pt x="17595" y="0"/>
                  </a:lnTo>
                  <a:cubicBezTo>
                    <a:pt x="7776" y="317"/>
                    <a:pt x="10" y="8359"/>
                    <a:pt x="10" y="18171"/>
                  </a:cubicBezTo>
                  <a:lnTo>
                    <a:pt x="10" y="593188"/>
                  </a:lnTo>
                  <a:cubicBezTo>
                    <a:pt x="-313" y="603056"/>
                    <a:pt x="7425" y="611320"/>
                    <a:pt x="17301" y="611643"/>
                  </a:cubicBezTo>
                  <a:cubicBezTo>
                    <a:pt x="17389" y="611649"/>
                    <a:pt x="17506" y="611649"/>
                    <a:pt x="17595" y="611652"/>
                  </a:cubicBezTo>
                  <a:lnTo>
                    <a:pt x="263779" y="611652"/>
                  </a:lnTo>
                  <a:cubicBezTo>
                    <a:pt x="283679" y="611335"/>
                    <a:pt x="299564" y="594937"/>
                    <a:pt x="299241" y="575032"/>
                  </a:cubicBezTo>
                  <a:cubicBezTo>
                    <a:pt x="299241" y="574929"/>
                    <a:pt x="299241" y="574827"/>
                    <a:pt x="299241" y="574724"/>
                  </a:cubicBezTo>
                  <a:lnTo>
                    <a:pt x="299241" y="36635"/>
                  </a:lnTo>
                  <a:cubicBezTo>
                    <a:pt x="299886" y="17060"/>
                    <a:pt x="284559" y="665"/>
                    <a:pt x="264981" y="18"/>
                  </a:cubicBezTo>
                  <a:cubicBezTo>
                    <a:pt x="264658" y="9"/>
                    <a:pt x="264365" y="3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Freeform: Shape 18">
              <a:extLst>
                <a:ext uri="{FF2B5EF4-FFF2-40B4-BE49-F238E27FC236}">
                  <a16:creationId xmlns:a16="http://schemas.microsoft.com/office/drawing/2014/main" id="{4FE99A80-E355-4362-B475-28D5D8E012BD}"/>
                </a:ext>
              </a:extLst>
            </xdr:cNvPr>
            <xdr:cNvSpPr/>
          </xdr:nvSpPr>
          <xdr:spPr>
            <a:xfrm>
              <a:off x="7810783" y="2237935"/>
              <a:ext cx="298420" cy="606083"/>
            </a:xfrm>
            <a:custGeom>
              <a:avLst/>
              <a:gdLst>
                <a:gd name="connsiteX0" fmla="*/ 264072 w 298420"/>
                <a:gd name="connsiteY0" fmla="*/ 0 h 606083"/>
                <a:gd name="connsiteX1" fmla="*/ 17594 w 298420"/>
                <a:gd name="connsiteY1" fmla="*/ 0 h 606083"/>
                <a:gd name="connsiteX2" fmla="*/ 10 w 298420"/>
                <a:gd name="connsiteY2" fmla="*/ 18739 h 606083"/>
                <a:gd name="connsiteX3" fmla="*/ 10 w 298420"/>
                <a:gd name="connsiteY3" fmla="*/ 18757 h 606083"/>
                <a:gd name="connsiteX4" fmla="*/ 10 w 298420"/>
                <a:gd name="connsiteY4" fmla="*/ 587619 h 606083"/>
                <a:gd name="connsiteX5" fmla="*/ 17594 w 298420"/>
                <a:gd name="connsiteY5" fmla="*/ 606083 h 606083"/>
                <a:gd name="connsiteX6" fmla="*/ 264072 w 298420"/>
                <a:gd name="connsiteY6" fmla="*/ 606083 h 606083"/>
                <a:gd name="connsiteX7" fmla="*/ 298392 w 298420"/>
                <a:gd name="connsiteY7" fmla="*/ 568950 h 606083"/>
                <a:gd name="connsiteX8" fmla="*/ 298362 w 298420"/>
                <a:gd name="connsiteY8" fmla="*/ 568276 h 606083"/>
                <a:gd name="connsiteX9" fmla="*/ 298362 w 298420"/>
                <a:gd name="connsiteY9" fmla="*/ 36928 h 606083"/>
                <a:gd name="connsiteX10" fmla="*/ 264072 w 298420"/>
                <a:gd name="connsiteY10" fmla="*/ 0 h 60608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98420" h="606083">
                  <a:moveTo>
                    <a:pt x="264072" y="0"/>
                  </a:moveTo>
                  <a:lnTo>
                    <a:pt x="17594" y="0"/>
                  </a:lnTo>
                  <a:cubicBezTo>
                    <a:pt x="7571" y="320"/>
                    <a:pt x="-313" y="8707"/>
                    <a:pt x="10" y="18739"/>
                  </a:cubicBezTo>
                  <a:cubicBezTo>
                    <a:pt x="10" y="18745"/>
                    <a:pt x="10" y="18751"/>
                    <a:pt x="10" y="18757"/>
                  </a:cubicBezTo>
                  <a:lnTo>
                    <a:pt x="10" y="587619"/>
                  </a:lnTo>
                  <a:cubicBezTo>
                    <a:pt x="10" y="597484"/>
                    <a:pt x="7747" y="605614"/>
                    <a:pt x="17594" y="606083"/>
                  </a:cubicBezTo>
                  <a:lnTo>
                    <a:pt x="264072" y="606083"/>
                  </a:lnTo>
                  <a:cubicBezTo>
                    <a:pt x="283796" y="605306"/>
                    <a:pt x="299182" y="588683"/>
                    <a:pt x="298392" y="568950"/>
                  </a:cubicBezTo>
                  <a:cubicBezTo>
                    <a:pt x="298392" y="568724"/>
                    <a:pt x="298362" y="568502"/>
                    <a:pt x="298362" y="568276"/>
                  </a:cubicBezTo>
                  <a:lnTo>
                    <a:pt x="298362" y="36928"/>
                  </a:lnTo>
                  <a:cubicBezTo>
                    <a:pt x="299036" y="17286"/>
                    <a:pt x="283708" y="794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Freeform: Shape 19">
              <a:extLst>
                <a:ext uri="{FF2B5EF4-FFF2-40B4-BE49-F238E27FC236}">
                  <a16:creationId xmlns:a16="http://schemas.microsoft.com/office/drawing/2014/main" id="{B68D658A-5269-4D12-B1E6-8227DD7EAAA7}"/>
                </a:ext>
              </a:extLst>
            </xdr:cNvPr>
            <xdr:cNvSpPr/>
          </xdr:nvSpPr>
          <xdr:spPr>
            <a:xfrm>
              <a:off x="7785292" y="2194559"/>
              <a:ext cx="285178" cy="576189"/>
            </a:xfrm>
            <a:custGeom>
              <a:avLst/>
              <a:gdLst>
                <a:gd name="connsiteX0" fmla="*/ 249705 w 285178"/>
                <a:gd name="connsiteY0" fmla="*/ 0 h 576189"/>
                <a:gd name="connsiteX1" fmla="*/ 3520 w 285178"/>
                <a:gd name="connsiteY1" fmla="*/ 0 h 576189"/>
                <a:gd name="connsiteX2" fmla="*/ 3520 w 285178"/>
                <a:gd name="connsiteY2" fmla="*/ 482405 h 576189"/>
                <a:gd name="connsiteX3" fmla="*/ 3 w 285178"/>
                <a:gd name="connsiteY3" fmla="*/ 482405 h 576189"/>
                <a:gd name="connsiteX4" fmla="*/ 3 w 285178"/>
                <a:gd name="connsiteY4" fmla="*/ 558019 h 576189"/>
                <a:gd name="connsiteX5" fmla="*/ 17588 w 285178"/>
                <a:gd name="connsiteY5" fmla="*/ 576189 h 576189"/>
                <a:gd name="connsiteX6" fmla="*/ 17588 w 285178"/>
                <a:gd name="connsiteY6" fmla="*/ 576189 h 576189"/>
                <a:gd name="connsiteX7" fmla="*/ 213363 w 285178"/>
                <a:gd name="connsiteY7" fmla="*/ 538676 h 576189"/>
                <a:gd name="connsiteX8" fmla="*/ 285167 w 285178"/>
                <a:gd name="connsiteY8" fmla="*/ 500869 h 576189"/>
                <a:gd name="connsiteX9" fmla="*/ 285167 w 285178"/>
                <a:gd name="connsiteY9" fmla="*/ 36928 h 576189"/>
                <a:gd name="connsiteX10" fmla="*/ 250027 w 285178"/>
                <a:gd name="connsiteY10" fmla="*/ 6 h 576189"/>
                <a:gd name="connsiteX11" fmla="*/ 249705 w 285178"/>
                <a:gd name="connsiteY11" fmla="*/ 0 h 5761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78" h="576189">
                  <a:moveTo>
                    <a:pt x="249705" y="0"/>
                  </a:moveTo>
                  <a:lnTo>
                    <a:pt x="3520" y="0"/>
                  </a:lnTo>
                  <a:lnTo>
                    <a:pt x="3520" y="482405"/>
                  </a:lnTo>
                  <a:lnTo>
                    <a:pt x="3" y="482405"/>
                  </a:lnTo>
                  <a:lnTo>
                    <a:pt x="3" y="558019"/>
                  </a:lnTo>
                  <a:cubicBezTo>
                    <a:pt x="-173" y="567889"/>
                    <a:pt x="7711" y="576025"/>
                    <a:pt x="17588" y="576189"/>
                  </a:cubicBezTo>
                  <a:cubicBezTo>
                    <a:pt x="17588" y="576189"/>
                    <a:pt x="17588" y="576189"/>
                    <a:pt x="17588" y="576189"/>
                  </a:cubicBezTo>
                  <a:lnTo>
                    <a:pt x="213363" y="538676"/>
                  </a:lnTo>
                  <a:cubicBezTo>
                    <a:pt x="232999" y="538676"/>
                    <a:pt x="285167" y="521091"/>
                    <a:pt x="285167" y="500869"/>
                  </a:cubicBezTo>
                  <a:lnTo>
                    <a:pt x="285167" y="36928"/>
                  </a:lnTo>
                  <a:cubicBezTo>
                    <a:pt x="285665" y="17025"/>
                    <a:pt x="269927" y="495"/>
                    <a:pt x="250027" y="6"/>
                  </a:cubicBezTo>
                  <a:cubicBezTo>
                    <a:pt x="249910" y="3"/>
                    <a:pt x="249792" y="3"/>
                    <a:pt x="249705" y="0"/>
                  </a:cubicBezTo>
                  <a:close/>
                </a:path>
              </a:pathLst>
            </a:custGeom>
            <a:solidFill>
              <a:srgbClr val="000000">
                <a:alpha val="1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Freeform: Shape 20">
              <a:extLst>
                <a:ext uri="{FF2B5EF4-FFF2-40B4-BE49-F238E27FC236}">
                  <a16:creationId xmlns:a16="http://schemas.microsoft.com/office/drawing/2014/main" id="{DAF26225-C721-493D-915D-43F97B74D819}"/>
                </a:ext>
              </a:extLst>
            </xdr:cNvPr>
            <xdr:cNvSpPr/>
          </xdr:nvSpPr>
          <xdr:spPr>
            <a:xfrm>
              <a:off x="7789691" y="2290396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Freeform: Shape 21">
              <a:extLst>
                <a:ext uri="{FF2B5EF4-FFF2-40B4-BE49-F238E27FC236}">
                  <a16:creationId xmlns:a16="http://schemas.microsoft.com/office/drawing/2014/main" id="{054278CC-AA7D-4536-B558-6B1A45DFB08B}"/>
                </a:ext>
              </a:extLst>
            </xdr:cNvPr>
            <xdr:cNvSpPr/>
          </xdr:nvSpPr>
          <xdr:spPr>
            <a:xfrm>
              <a:off x="7789984" y="2238521"/>
              <a:ext cx="281646" cy="579706"/>
            </a:xfrm>
            <a:custGeom>
              <a:avLst/>
              <a:gdLst>
                <a:gd name="connsiteX0" fmla="*/ 234462 w 281646"/>
                <a:gd name="connsiteY0" fmla="*/ 0 h 579706"/>
                <a:gd name="connsiteX1" fmla="*/ 0 w 281646"/>
                <a:gd name="connsiteY1" fmla="*/ 0 h 579706"/>
                <a:gd name="connsiteX2" fmla="*/ 0 w 281646"/>
                <a:gd name="connsiteY2" fmla="*/ 579706 h 579706"/>
                <a:gd name="connsiteX3" fmla="*/ 234462 w 281646"/>
                <a:gd name="connsiteY3" fmla="*/ 579706 h 579706"/>
                <a:gd name="connsiteX4" fmla="*/ 281647 w 281646"/>
                <a:gd name="connsiteY4" fmla="*/ 532228 h 579706"/>
                <a:gd name="connsiteX5" fmla="*/ 281647 w 281646"/>
                <a:gd name="connsiteY5" fmla="*/ 47479 h 579706"/>
                <a:gd name="connsiteX6" fmla="*/ 234462 w 281646"/>
                <a:gd name="connsiteY6" fmla="*/ 0 h 5797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646" h="579706">
                  <a:moveTo>
                    <a:pt x="234462" y="0"/>
                  </a:moveTo>
                  <a:lnTo>
                    <a:pt x="0" y="0"/>
                  </a:lnTo>
                  <a:lnTo>
                    <a:pt x="0" y="579706"/>
                  </a:lnTo>
                  <a:lnTo>
                    <a:pt x="234462" y="579706"/>
                  </a:lnTo>
                  <a:cubicBezTo>
                    <a:pt x="260574" y="579545"/>
                    <a:pt x="281647" y="558335"/>
                    <a:pt x="281647" y="532228"/>
                  </a:cubicBezTo>
                  <a:lnTo>
                    <a:pt x="281647" y="47479"/>
                  </a:lnTo>
                  <a:cubicBezTo>
                    <a:pt x="281647" y="21371"/>
                    <a:pt x="260574" y="161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Freeform: Shape 22">
              <a:extLst>
                <a:ext uri="{FF2B5EF4-FFF2-40B4-BE49-F238E27FC236}">
                  <a16:creationId xmlns:a16="http://schemas.microsoft.com/office/drawing/2014/main" id="{EC5EABF5-B2CF-473A-AC04-D27C493B84DB}"/>
                </a:ext>
              </a:extLst>
            </xdr:cNvPr>
            <xdr:cNvSpPr/>
          </xdr:nvSpPr>
          <xdr:spPr>
            <a:xfrm>
              <a:off x="7789691" y="2238521"/>
              <a:ext cx="281940" cy="577947"/>
            </a:xfrm>
            <a:custGeom>
              <a:avLst/>
              <a:gdLst>
                <a:gd name="connsiteX0" fmla="*/ 234462 w 281940"/>
                <a:gd name="connsiteY0" fmla="*/ 0 h 577947"/>
                <a:gd name="connsiteX1" fmla="*/ 0 w 281940"/>
                <a:gd name="connsiteY1" fmla="*/ 0 h 577947"/>
                <a:gd name="connsiteX2" fmla="*/ 0 w 281940"/>
                <a:gd name="connsiteY2" fmla="*/ 577948 h 577947"/>
                <a:gd name="connsiteX3" fmla="*/ 234462 w 281940"/>
                <a:gd name="connsiteY3" fmla="*/ 577948 h 577947"/>
                <a:gd name="connsiteX4" fmla="*/ 281940 w 281940"/>
                <a:gd name="connsiteY4" fmla="*/ 530469 h 577947"/>
                <a:gd name="connsiteX5" fmla="*/ 281940 w 281940"/>
                <a:gd name="connsiteY5" fmla="*/ 47479 h 577947"/>
                <a:gd name="connsiteX6" fmla="*/ 234462 w 281940"/>
                <a:gd name="connsiteY6" fmla="*/ 0 h 57794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77947">
                  <a:moveTo>
                    <a:pt x="234462" y="0"/>
                  </a:moveTo>
                  <a:lnTo>
                    <a:pt x="0" y="0"/>
                  </a:lnTo>
                  <a:lnTo>
                    <a:pt x="0" y="577948"/>
                  </a:lnTo>
                  <a:lnTo>
                    <a:pt x="234462" y="577948"/>
                  </a:lnTo>
                  <a:cubicBezTo>
                    <a:pt x="260692" y="577948"/>
                    <a:pt x="281940" y="556691"/>
                    <a:pt x="281940" y="530469"/>
                  </a:cubicBezTo>
                  <a:lnTo>
                    <a:pt x="281940" y="47479"/>
                  </a:lnTo>
                  <a:cubicBezTo>
                    <a:pt x="281940" y="21257"/>
                    <a:pt x="260692" y="0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Freeform: Shape 23">
              <a:extLst>
                <a:ext uri="{FF2B5EF4-FFF2-40B4-BE49-F238E27FC236}">
                  <a16:creationId xmlns:a16="http://schemas.microsoft.com/office/drawing/2014/main" id="{DC9910C1-CE42-4B51-AF7A-03819F1D9E64}"/>
                </a:ext>
              </a:extLst>
            </xdr:cNvPr>
            <xdr:cNvSpPr/>
          </xdr:nvSpPr>
          <xdr:spPr>
            <a:xfrm>
              <a:off x="7789691" y="2250244"/>
              <a:ext cx="281940" cy="592602"/>
            </a:xfrm>
            <a:custGeom>
              <a:avLst/>
              <a:gdLst>
                <a:gd name="connsiteX0" fmla="*/ 234462 w 281940"/>
                <a:gd name="connsiteY0" fmla="*/ 0 h 592602"/>
                <a:gd name="connsiteX1" fmla="*/ 0 w 281940"/>
                <a:gd name="connsiteY1" fmla="*/ 0 h 592602"/>
                <a:gd name="connsiteX2" fmla="*/ 0 w 281940"/>
                <a:gd name="connsiteY2" fmla="*/ 592602 h 592602"/>
                <a:gd name="connsiteX3" fmla="*/ 234462 w 281940"/>
                <a:gd name="connsiteY3" fmla="*/ 592602 h 592602"/>
                <a:gd name="connsiteX4" fmla="*/ 281940 w 281940"/>
                <a:gd name="connsiteY4" fmla="*/ 545712 h 592602"/>
                <a:gd name="connsiteX5" fmla="*/ 281940 w 281940"/>
                <a:gd name="connsiteY5" fmla="*/ 545123 h 592602"/>
                <a:gd name="connsiteX6" fmla="*/ 281940 w 281940"/>
                <a:gd name="connsiteY6" fmla="*/ 46892 h 592602"/>
                <a:gd name="connsiteX7" fmla="*/ 234462 w 281940"/>
                <a:gd name="connsiteY7" fmla="*/ 0 h 59260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81940" h="592602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516" y="592763"/>
                    <a:pt x="281765" y="571770"/>
                    <a:pt x="281940" y="545712"/>
                  </a:cubicBezTo>
                  <a:cubicBezTo>
                    <a:pt x="281940" y="545516"/>
                    <a:pt x="281940" y="545320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Freeform: Shape 24">
              <a:extLst>
                <a:ext uri="{FF2B5EF4-FFF2-40B4-BE49-F238E27FC236}">
                  <a16:creationId xmlns:a16="http://schemas.microsoft.com/office/drawing/2014/main" id="{556FB076-E23A-407D-A04E-F50C1E7110EA}"/>
                </a:ext>
              </a:extLst>
            </xdr:cNvPr>
            <xdr:cNvSpPr/>
          </xdr:nvSpPr>
          <xdr:spPr>
            <a:xfrm>
              <a:off x="7789691" y="2261381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1 h 592601"/>
                <a:gd name="connsiteX3" fmla="*/ 234462 w 281940"/>
                <a:gd name="connsiteY3" fmla="*/ 592601 h 592601"/>
                <a:gd name="connsiteX4" fmla="*/ 281940 w 281940"/>
                <a:gd name="connsiteY4" fmla="*/ 544537 h 592601"/>
                <a:gd name="connsiteX5" fmla="*/ 281940 w 281940"/>
                <a:gd name="connsiteY5" fmla="*/ 46306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1"/>
                  </a:lnTo>
                  <a:lnTo>
                    <a:pt x="234462" y="592601"/>
                  </a:lnTo>
                  <a:cubicBezTo>
                    <a:pt x="260780" y="592279"/>
                    <a:pt x="281940" y="570855"/>
                    <a:pt x="281940" y="544537"/>
                  </a:cubicBezTo>
                  <a:lnTo>
                    <a:pt x="281940" y="46306"/>
                  </a:lnTo>
                  <a:cubicBezTo>
                    <a:pt x="281295" y="20545"/>
                    <a:pt x="260223" y="-9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Freeform: Shape 25">
              <a:extLst>
                <a:ext uri="{FF2B5EF4-FFF2-40B4-BE49-F238E27FC236}">
                  <a16:creationId xmlns:a16="http://schemas.microsoft.com/office/drawing/2014/main" id="{720DE03B-D3EE-4C64-A963-5CD4844F89DB}"/>
                </a:ext>
              </a:extLst>
            </xdr:cNvPr>
            <xdr:cNvSpPr/>
          </xdr:nvSpPr>
          <xdr:spPr>
            <a:xfrm>
              <a:off x="7804928" y="2256692"/>
              <a:ext cx="299244" cy="575309"/>
            </a:xfrm>
            <a:custGeom>
              <a:avLst/>
              <a:gdLst>
                <a:gd name="connsiteX0" fmla="*/ 264065 w 299244"/>
                <a:gd name="connsiteY0" fmla="*/ 0 h 575309"/>
                <a:gd name="connsiteX1" fmla="*/ 17881 w 299244"/>
                <a:gd name="connsiteY1" fmla="*/ 0 h 575309"/>
                <a:gd name="connsiteX2" fmla="*/ 3 w 299244"/>
                <a:gd name="connsiteY2" fmla="*/ 17869 h 575309"/>
                <a:gd name="connsiteX3" fmla="*/ 3 w 299244"/>
                <a:gd name="connsiteY3" fmla="*/ 18464 h 575309"/>
                <a:gd name="connsiteX4" fmla="*/ 3 w 299244"/>
                <a:gd name="connsiteY4" fmla="*/ 556846 h 575309"/>
                <a:gd name="connsiteX5" fmla="*/ 17881 w 299244"/>
                <a:gd name="connsiteY5" fmla="*/ 575310 h 575309"/>
                <a:gd name="connsiteX6" fmla="*/ 17881 w 299244"/>
                <a:gd name="connsiteY6" fmla="*/ 575310 h 575309"/>
                <a:gd name="connsiteX7" fmla="*/ 264065 w 299244"/>
                <a:gd name="connsiteY7" fmla="*/ 575310 h 575309"/>
                <a:gd name="connsiteX8" fmla="*/ 299234 w 299244"/>
                <a:gd name="connsiteY8" fmla="*/ 538403 h 575309"/>
                <a:gd name="connsiteX9" fmla="*/ 299234 w 299244"/>
                <a:gd name="connsiteY9" fmla="*/ 538382 h 575309"/>
                <a:gd name="connsiteX10" fmla="*/ 299234 w 299244"/>
                <a:gd name="connsiteY10" fmla="*/ 35462 h 575309"/>
                <a:gd name="connsiteX11" fmla="*/ 264065 w 299244"/>
                <a:gd name="connsiteY11" fmla="*/ 0 h 57530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44" h="575309">
                  <a:moveTo>
                    <a:pt x="264065" y="0"/>
                  </a:moveTo>
                  <a:lnTo>
                    <a:pt x="17881" y="0"/>
                  </a:lnTo>
                  <a:cubicBezTo>
                    <a:pt x="8004" y="-6"/>
                    <a:pt x="3" y="7995"/>
                    <a:pt x="3" y="17869"/>
                  </a:cubicBezTo>
                  <a:cubicBezTo>
                    <a:pt x="3" y="18065"/>
                    <a:pt x="3" y="18265"/>
                    <a:pt x="3" y="18464"/>
                  </a:cubicBezTo>
                  <a:lnTo>
                    <a:pt x="3" y="556846"/>
                  </a:lnTo>
                  <a:cubicBezTo>
                    <a:pt x="-173" y="566881"/>
                    <a:pt x="7828" y="575146"/>
                    <a:pt x="17881" y="575310"/>
                  </a:cubicBezTo>
                  <a:cubicBezTo>
                    <a:pt x="17881" y="575310"/>
                    <a:pt x="17881" y="575310"/>
                    <a:pt x="17881" y="575310"/>
                  </a:cubicBezTo>
                  <a:lnTo>
                    <a:pt x="264065" y="575310"/>
                  </a:lnTo>
                  <a:cubicBezTo>
                    <a:pt x="283965" y="574829"/>
                    <a:pt x="299704" y="558306"/>
                    <a:pt x="299234" y="538403"/>
                  </a:cubicBezTo>
                  <a:cubicBezTo>
                    <a:pt x="299234" y="538397"/>
                    <a:pt x="299234" y="538388"/>
                    <a:pt x="299234" y="538382"/>
                  </a:cubicBezTo>
                  <a:lnTo>
                    <a:pt x="299234" y="35462"/>
                  </a:lnTo>
                  <a:cubicBezTo>
                    <a:pt x="299088" y="16055"/>
                    <a:pt x="283467" y="317"/>
                    <a:pt x="2640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: Shape 26">
              <a:extLst>
                <a:ext uri="{FF2B5EF4-FFF2-40B4-BE49-F238E27FC236}">
                  <a16:creationId xmlns:a16="http://schemas.microsoft.com/office/drawing/2014/main" id="{15EE96B9-FAD3-410B-96D6-A0F5A9A6447B}"/>
                </a:ext>
              </a:extLst>
            </xdr:cNvPr>
            <xdr:cNvSpPr/>
          </xdr:nvSpPr>
          <xdr:spPr>
            <a:xfrm>
              <a:off x="7789398" y="2255226"/>
              <a:ext cx="288114" cy="563205"/>
            </a:xfrm>
            <a:custGeom>
              <a:avLst/>
              <a:gdLst>
                <a:gd name="connsiteX0" fmla="*/ 252339 w 288114"/>
                <a:gd name="connsiteY0" fmla="*/ 1465 h 563205"/>
                <a:gd name="connsiteX1" fmla="*/ 6448 w 288114"/>
                <a:gd name="connsiteY1" fmla="*/ 1465 h 563205"/>
                <a:gd name="connsiteX2" fmla="*/ 0 w 288114"/>
                <a:gd name="connsiteY2" fmla="*/ 1465 h 563205"/>
                <a:gd name="connsiteX3" fmla="*/ 0 w 288114"/>
                <a:gd name="connsiteY3" fmla="*/ 563001 h 563205"/>
                <a:gd name="connsiteX4" fmla="*/ 6448 w 288114"/>
                <a:gd name="connsiteY4" fmla="*/ 563001 h 563205"/>
                <a:gd name="connsiteX5" fmla="*/ 252926 w 288114"/>
                <a:gd name="connsiteY5" fmla="*/ 563001 h 563205"/>
                <a:gd name="connsiteX6" fmla="*/ 288095 w 288114"/>
                <a:gd name="connsiteY6" fmla="*/ 526094 h 563205"/>
                <a:gd name="connsiteX7" fmla="*/ 288095 w 288114"/>
                <a:gd name="connsiteY7" fmla="*/ 526073 h 563205"/>
                <a:gd name="connsiteX8" fmla="*/ 288095 w 288114"/>
                <a:gd name="connsiteY8" fmla="*/ 36928 h 563205"/>
                <a:gd name="connsiteX9" fmla="*/ 253541 w 288114"/>
                <a:gd name="connsiteY9" fmla="*/ 15 h 563205"/>
                <a:gd name="connsiteX10" fmla="*/ 252926 w 288114"/>
                <a:gd name="connsiteY10" fmla="*/ 0 h 56320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88114" h="563205">
                  <a:moveTo>
                    <a:pt x="252339" y="1465"/>
                  </a:moveTo>
                  <a:lnTo>
                    <a:pt x="6448" y="1465"/>
                  </a:lnTo>
                  <a:cubicBezTo>
                    <a:pt x="4367" y="750"/>
                    <a:pt x="2081" y="750"/>
                    <a:pt x="0" y="1465"/>
                  </a:cubicBezTo>
                  <a:lnTo>
                    <a:pt x="0" y="563001"/>
                  </a:lnTo>
                  <a:cubicBezTo>
                    <a:pt x="2139" y="563273"/>
                    <a:pt x="4308" y="563273"/>
                    <a:pt x="6448" y="563001"/>
                  </a:cubicBezTo>
                  <a:lnTo>
                    <a:pt x="252926" y="563001"/>
                  </a:lnTo>
                  <a:cubicBezTo>
                    <a:pt x="272825" y="562520"/>
                    <a:pt x="288564" y="545997"/>
                    <a:pt x="288095" y="526094"/>
                  </a:cubicBezTo>
                  <a:cubicBezTo>
                    <a:pt x="288095" y="526088"/>
                    <a:pt x="288095" y="526079"/>
                    <a:pt x="288095" y="526073"/>
                  </a:cubicBezTo>
                  <a:lnTo>
                    <a:pt x="288095" y="36928"/>
                  </a:lnTo>
                  <a:cubicBezTo>
                    <a:pt x="288740" y="17192"/>
                    <a:pt x="273265" y="665"/>
                    <a:pt x="253541" y="15"/>
                  </a:cubicBezTo>
                  <a:cubicBezTo>
                    <a:pt x="253336" y="9"/>
                    <a:pt x="253131" y="3"/>
                    <a:pt x="252926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: Shape 27">
              <a:extLst>
                <a:ext uri="{FF2B5EF4-FFF2-40B4-BE49-F238E27FC236}">
                  <a16:creationId xmlns:a16="http://schemas.microsoft.com/office/drawing/2014/main" id="{6E70EE07-41E3-498A-BF55-BEE7C167FB42}"/>
                </a:ext>
              </a:extLst>
            </xdr:cNvPr>
            <xdr:cNvSpPr/>
          </xdr:nvSpPr>
          <xdr:spPr>
            <a:xfrm>
              <a:off x="7782947" y="2223281"/>
              <a:ext cx="299239" cy="575896"/>
            </a:xfrm>
            <a:custGeom>
              <a:avLst/>
              <a:gdLst>
                <a:gd name="connsiteX0" fmla="*/ 196951 w 299239"/>
                <a:gd name="connsiteY0" fmla="*/ 0 h 575896"/>
                <a:gd name="connsiteX1" fmla="*/ 17588 w 299239"/>
                <a:gd name="connsiteY1" fmla="*/ 0 h 575896"/>
                <a:gd name="connsiteX2" fmla="*/ 3 w 299239"/>
                <a:gd name="connsiteY2" fmla="*/ 18159 h 575896"/>
                <a:gd name="connsiteX3" fmla="*/ 3 w 299239"/>
                <a:gd name="connsiteY3" fmla="*/ 18464 h 575896"/>
                <a:gd name="connsiteX4" fmla="*/ 3 w 299239"/>
                <a:gd name="connsiteY4" fmla="*/ 557725 h 575896"/>
                <a:gd name="connsiteX5" fmla="*/ 17588 w 299239"/>
                <a:gd name="connsiteY5" fmla="*/ 575896 h 575896"/>
                <a:gd name="connsiteX6" fmla="*/ 264065 w 299239"/>
                <a:gd name="connsiteY6" fmla="*/ 575896 h 575896"/>
                <a:gd name="connsiteX7" fmla="*/ 299235 w 299239"/>
                <a:gd name="connsiteY7" fmla="*/ 539262 h 575896"/>
                <a:gd name="connsiteX8" fmla="*/ 299235 w 299239"/>
                <a:gd name="connsiteY8" fmla="*/ 53047 h 575896"/>
                <a:gd name="connsiteX9" fmla="*/ 246188 w 299239"/>
                <a:gd name="connsiteY9" fmla="*/ 12602 h 575896"/>
                <a:gd name="connsiteX10" fmla="*/ 196951 w 299239"/>
                <a:gd name="connsiteY10" fmla="*/ 0 h 5758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99239" h="575896">
                  <a:moveTo>
                    <a:pt x="196951" y="0"/>
                  </a:moveTo>
                  <a:lnTo>
                    <a:pt x="17588" y="0"/>
                  </a:lnTo>
                  <a:cubicBezTo>
                    <a:pt x="7711" y="155"/>
                    <a:pt x="-173" y="8285"/>
                    <a:pt x="3" y="18159"/>
                  </a:cubicBezTo>
                  <a:cubicBezTo>
                    <a:pt x="3" y="18262"/>
                    <a:pt x="3" y="18361"/>
                    <a:pt x="3" y="18464"/>
                  </a:cubicBezTo>
                  <a:lnTo>
                    <a:pt x="3" y="557725"/>
                  </a:lnTo>
                  <a:cubicBezTo>
                    <a:pt x="3" y="567538"/>
                    <a:pt x="7769" y="575580"/>
                    <a:pt x="17588" y="575896"/>
                  </a:cubicBezTo>
                  <a:lnTo>
                    <a:pt x="264065" y="575896"/>
                  </a:lnTo>
                  <a:cubicBezTo>
                    <a:pt x="283848" y="575415"/>
                    <a:pt x="299557" y="559059"/>
                    <a:pt x="299235" y="539262"/>
                  </a:cubicBezTo>
                  <a:lnTo>
                    <a:pt x="299235" y="53047"/>
                  </a:lnTo>
                  <a:cubicBezTo>
                    <a:pt x="299235" y="31359"/>
                    <a:pt x="251463" y="19343"/>
                    <a:pt x="246188" y="12602"/>
                  </a:cubicBezTo>
                  <a:cubicBezTo>
                    <a:pt x="231065" y="4408"/>
                    <a:pt x="214154" y="79"/>
                    <a:pt x="196951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: Shape 28">
              <a:extLst>
                <a:ext uri="{FF2B5EF4-FFF2-40B4-BE49-F238E27FC236}">
                  <a16:creationId xmlns:a16="http://schemas.microsoft.com/office/drawing/2014/main" id="{87CB3257-54FF-4E22-85FF-503941177E16}"/>
                </a:ext>
              </a:extLst>
            </xdr:cNvPr>
            <xdr:cNvSpPr/>
          </xdr:nvSpPr>
          <xdr:spPr>
            <a:xfrm>
              <a:off x="7793198" y="2281603"/>
              <a:ext cx="299252" cy="576775"/>
            </a:xfrm>
            <a:custGeom>
              <a:avLst/>
              <a:gdLst>
                <a:gd name="connsiteX0" fmla="*/ 264072 w 299252"/>
                <a:gd name="connsiteY0" fmla="*/ 0 h 576775"/>
                <a:gd name="connsiteX1" fmla="*/ 17594 w 299252"/>
                <a:gd name="connsiteY1" fmla="*/ 0 h 576775"/>
                <a:gd name="connsiteX2" fmla="*/ 10 w 299252"/>
                <a:gd name="connsiteY2" fmla="*/ 18464 h 576775"/>
                <a:gd name="connsiteX3" fmla="*/ 10 w 299252"/>
                <a:gd name="connsiteY3" fmla="*/ 558019 h 576775"/>
                <a:gd name="connsiteX4" fmla="*/ 17565 w 299252"/>
                <a:gd name="connsiteY4" fmla="*/ 576775 h 576775"/>
                <a:gd name="connsiteX5" fmla="*/ 17594 w 299252"/>
                <a:gd name="connsiteY5" fmla="*/ 576775 h 576775"/>
                <a:gd name="connsiteX6" fmla="*/ 264072 w 299252"/>
                <a:gd name="connsiteY6" fmla="*/ 576775 h 576775"/>
                <a:gd name="connsiteX7" fmla="*/ 299241 w 299252"/>
                <a:gd name="connsiteY7" fmla="*/ 540141 h 576775"/>
                <a:gd name="connsiteX8" fmla="*/ 299241 w 299252"/>
                <a:gd name="connsiteY8" fmla="*/ 36928 h 576775"/>
                <a:gd name="connsiteX9" fmla="*/ 264365 w 299252"/>
                <a:gd name="connsiteY9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299252" h="576775">
                  <a:moveTo>
                    <a:pt x="264072" y="0"/>
                  </a:moveTo>
                  <a:lnTo>
                    <a:pt x="17594" y="0"/>
                  </a:lnTo>
                  <a:cubicBezTo>
                    <a:pt x="7747" y="469"/>
                    <a:pt x="10" y="8599"/>
                    <a:pt x="10" y="18464"/>
                  </a:cubicBezTo>
                  <a:lnTo>
                    <a:pt x="10" y="558019"/>
                  </a:lnTo>
                  <a:cubicBezTo>
                    <a:pt x="-313" y="568048"/>
                    <a:pt x="7542" y="576447"/>
                    <a:pt x="17565" y="576775"/>
                  </a:cubicBezTo>
                  <a:cubicBezTo>
                    <a:pt x="17594" y="576775"/>
                    <a:pt x="17594" y="576775"/>
                    <a:pt x="17594" y="576775"/>
                  </a:cubicBezTo>
                  <a:lnTo>
                    <a:pt x="264072" y="576775"/>
                  </a:lnTo>
                  <a:cubicBezTo>
                    <a:pt x="283796" y="576140"/>
                    <a:pt x="299417" y="559877"/>
                    <a:pt x="299241" y="540141"/>
                  </a:cubicBezTo>
                  <a:lnTo>
                    <a:pt x="299241" y="36928"/>
                  </a:lnTo>
                  <a:cubicBezTo>
                    <a:pt x="299739" y="17128"/>
                    <a:pt x="284147" y="639"/>
                    <a:pt x="2643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: Shape 29">
              <a:extLst>
                <a:ext uri="{FF2B5EF4-FFF2-40B4-BE49-F238E27FC236}">
                  <a16:creationId xmlns:a16="http://schemas.microsoft.com/office/drawing/2014/main" id="{C1E976BF-64C2-4972-9C19-A867FBB52AF7}"/>
                </a:ext>
              </a:extLst>
            </xdr:cNvPr>
            <xdr:cNvSpPr/>
          </xdr:nvSpPr>
          <xdr:spPr>
            <a:xfrm>
              <a:off x="7785285" y="2204817"/>
              <a:ext cx="285184" cy="576775"/>
            </a:xfrm>
            <a:custGeom>
              <a:avLst/>
              <a:gdLst>
                <a:gd name="connsiteX0" fmla="*/ 249711 w 285184"/>
                <a:gd name="connsiteY0" fmla="*/ 0 h 576775"/>
                <a:gd name="connsiteX1" fmla="*/ 3527 w 285184"/>
                <a:gd name="connsiteY1" fmla="*/ 0 h 576775"/>
                <a:gd name="connsiteX2" fmla="*/ 3527 w 285184"/>
                <a:gd name="connsiteY2" fmla="*/ 482698 h 576775"/>
                <a:gd name="connsiteX3" fmla="*/ 10 w 285184"/>
                <a:gd name="connsiteY3" fmla="*/ 482698 h 576775"/>
                <a:gd name="connsiteX4" fmla="*/ 10 w 285184"/>
                <a:gd name="connsiteY4" fmla="*/ 558311 h 576775"/>
                <a:gd name="connsiteX5" fmla="*/ 17301 w 285184"/>
                <a:gd name="connsiteY5" fmla="*/ 576766 h 576775"/>
                <a:gd name="connsiteX6" fmla="*/ 17595 w 285184"/>
                <a:gd name="connsiteY6" fmla="*/ 576775 h 576775"/>
                <a:gd name="connsiteX7" fmla="*/ 213370 w 285184"/>
                <a:gd name="connsiteY7" fmla="*/ 538968 h 576775"/>
                <a:gd name="connsiteX8" fmla="*/ 285173 w 285184"/>
                <a:gd name="connsiteY8" fmla="*/ 501162 h 576775"/>
                <a:gd name="connsiteX9" fmla="*/ 285173 w 285184"/>
                <a:gd name="connsiteY9" fmla="*/ 36928 h 576775"/>
                <a:gd name="connsiteX10" fmla="*/ 250034 w 285184"/>
                <a:gd name="connsiteY10" fmla="*/ 6 h 576775"/>
                <a:gd name="connsiteX11" fmla="*/ 249711 w 285184"/>
                <a:gd name="connsiteY11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84" h="576775">
                  <a:moveTo>
                    <a:pt x="249711" y="0"/>
                  </a:moveTo>
                  <a:lnTo>
                    <a:pt x="3527" y="0"/>
                  </a:lnTo>
                  <a:lnTo>
                    <a:pt x="3527" y="482698"/>
                  </a:lnTo>
                  <a:lnTo>
                    <a:pt x="10" y="482698"/>
                  </a:lnTo>
                  <a:lnTo>
                    <a:pt x="10" y="558311"/>
                  </a:lnTo>
                  <a:cubicBezTo>
                    <a:pt x="-313" y="568179"/>
                    <a:pt x="7425" y="576444"/>
                    <a:pt x="17301" y="576766"/>
                  </a:cubicBezTo>
                  <a:cubicBezTo>
                    <a:pt x="17389" y="576772"/>
                    <a:pt x="17506" y="576772"/>
                    <a:pt x="17595" y="576775"/>
                  </a:cubicBezTo>
                  <a:lnTo>
                    <a:pt x="213370" y="538968"/>
                  </a:lnTo>
                  <a:cubicBezTo>
                    <a:pt x="233006" y="538968"/>
                    <a:pt x="285173" y="521384"/>
                    <a:pt x="285173" y="501162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" name="Freeform: Shape 30">
              <a:extLst>
                <a:ext uri="{FF2B5EF4-FFF2-40B4-BE49-F238E27FC236}">
                  <a16:creationId xmlns:a16="http://schemas.microsoft.com/office/drawing/2014/main" id="{BAB70680-1167-441B-AB58-552BF35164B7}"/>
                </a:ext>
              </a:extLst>
            </xdr:cNvPr>
            <xdr:cNvSpPr/>
          </xdr:nvSpPr>
          <xdr:spPr>
            <a:xfrm>
              <a:off x="7785285" y="2214196"/>
              <a:ext cx="285184" cy="575895"/>
            </a:xfrm>
            <a:custGeom>
              <a:avLst/>
              <a:gdLst>
                <a:gd name="connsiteX0" fmla="*/ 249711 w 285184"/>
                <a:gd name="connsiteY0" fmla="*/ 0 h 575895"/>
                <a:gd name="connsiteX1" fmla="*/ 3527 w 285184"/>
                <a:gd name="connsiteY1" fmla="*/ 0 h 575895"/>
                <a:gd name="connsiteX2" fmla="*/ 3527 w 285184"/>
                <a:gd name="connsiteY2" fmla="*/ 482111 h 575895"/>
                <a:gd name="connsiteX3" fmla="*/ 10 w 285184"/>
                <a:gd name="connsiteY3" fmla="*/ 482111 h 575895"/>
                <a:gd name="connsiteX4" fmla="*/ 10 w 285184"/>
                <a:gd name="connsiteY4" fmla="*/ 557432 h 575895"/>
                <a:gd name="connsiteX5" fmla="*/ 17301 w 285184"/>
                <a:gd name="connsiteY5" fmla="*/ 575887 h 575895"/>
                <a:gd name="connsiteX6" fmla="*/ 17595 w 285184"/>
                <a:gd name="connsiteY6" fmla="*/ 575896 h 575895"/>
                <a:gd name="connsiteX7" fmla="*/ 213370 w 285184"/>
                <a:gd name="connsiteY7" fmla="*/ 538382 h 575895"/>
                <a:gd name="connsiteX8" fmla="*/ 285173 w 285184"/>
                <a:gd name="connsiteY8" fmla="*/ 500575 h 575895"/>
                <a:gd name="connsiteX9" fmla="*/ 285173 w 285184"/>
                <a:gd name="connsiteY9" fmla="*/ 36928 h 575895"/>
                <a:gd name="connsiteX10" fmla="*/ 250034 w 285184"/>
                <a:gd name="connsiteY10" fmla="*/ 6 h 575895"/>
                <a:gd name="connsiteX11" fmla="*/ 249711 w 285184"/>
                <a:gd name="connsiteY11" fmla="*/ 0 h 5758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84" h="575895">
                  <a:moveTo>
                    <a:pt x="249711" y="0"/>
                  </a:moveTo>
                  <a:lnTo>
                    <a:pt x="3527" y="0"/>
                  </a:lnTo>
                  <a:lnTo>
                    <a:pt x="3527" y="482111"/>
                  </a:lnTo>
                  <a:lnTo>
                    <a:pt x="10" y="482111"/>
                  </a:lnTo>
                  <a:lnTo>
                    <a:pt x="10" y="557432"/>
                  </a:lnTo>
                  <a:cubicBezTo>
                    <a:pt x="-313" y="567300"/>
                    <a:pt x="7425" y="575565"/>
                    <a:pt x="17301" y="575887"/>
                  </a:cubicBezTo>
                  <a:cubicBezTo>
                    <a:pt x="17389" y="575893"/>
                    <a:pt x="17506" y="575893"/>
                    <a:pt x="17595" y="575896"/>
                  </a:cubicBezTo>
                  <a:lnTo>
                    <a:pt x="213370" y="538382"/>
                  </a:lnTo>
                  <a:cubicBezTo>
                    <a:pt x="233006" y="538382"/>
                    <a:pt x="285173" y="520798"/>
                    <a:pt x="285173" y="500575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5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44DCF8DF-E8B1-4BAD-B8D4-2ABF082D24CC}"/>
              </a:ext>
            </a:extLst>
          </xdr:cNvPr>
          <xdr:cNvSpPr/>
        </xdr:nvSpPr>
        <xdr:spPr>
          <a:xfrm>
            <a:off x="7505984" y="2221523"/>
            <a:ext cx="565681" cy="592015"/>
          </a:xfrm>
          <a:custGeom>
            <a:avLst/>
            <a:gdLst>
              <a:gd name="connsiteX0" fmla="*/ 47194 w 565681"/>
              <a:gd name="connsiteY0" fmla="*/ 0 h 592015"/>
              <a:gd name="connsiteX1" fmla="*/ 518462 w 565681"/>
              <a:gd name="connsiteY1" fmla="*/ 0 h 592015"/>
              <a:gd name="connsiteX2" fmla="*/ 565647 w 565681"/>
              <a:gd name="connsiteY2" fmla="*/ 49530 h 592015"/>
              <a:gd name="connsiteX3" fmla="*/ 565647 w 565681"/>
              <a:gd name="connsiteY3" fmla="*/ 541606 h 592015"/>
              <a:gd name="connsiteX4" fmla="*/ 519341 w 565681"/>
              <a:gd name="connsiteY4" fmla="*/ 592015 h 592015"/>
              <a:gd name="connsiteX5" fmla="*/ 47194 w 565681"/>
              <a:gd name="connsiteY5" fmla="*/ 592015 h 592015"/>
              <a:gd name="connsiteX6" fmla="*/ 9 w 565681"/>
              <a:gd name="connsiteY6" fmla="*/ 543095 h 592015"/>
              <a:gd name="connsiteX7" fmla="*/ 9 w 565681"/>
              <a:gd name="connsiteY7" fmla="*/ 542778 h 592015"/>
              <a:gd name="connsiteX8" fmla="*/ 9 w 565681"/>
              <a:gd name="connsiteY8" fmla="*/ 49530 h 592015"/>
              <a:gd name="connsiteX9" fmla="*/ 47194 w 565681"/>
              <a:gd name="connsiteY9" fmla="*/ 0 h 5920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65681" h="592015">
                <a:moveTo>
                  <a:pt x="47194" y="0"/>
                </a:moveTo>
                <a:lnTo>
                  <a:pt x="518462" y="0"/>
                </a:lnTo>
                <a:cubicBezTo>
                  <a:pt x="545102" y="797"/>
                  <a:pt x="566145" y="22883"/>
                  <a:pt x="565647" y="49530"/>
                </a:cubicBezTo>
                <a:lnTo>
                  <a:pt x="565647" y="541606"/>
                </a:lnTo>
                <a:cubicBezTo>
                  <a:pt x="566644" y="568261"/>
                  <a:pt x="545982" y="590749"/>
                  <a:pt x="519341" y="592015"/>
                </a:cubicBezTo>
                <a:lnTo>
                  <a:pt x="47194" y="592015"/>
                </a:lnTo>
                <a:cubicBezTo>
                  <a:pt x="20641" y="591538"/>
                  <a:pt x="-490" y="569636"/>
                  <a:pt x="9" y="543095"/>
                </a:cubicBezTo>
                <a:cubicBezTo>
                  <a:pt x="9" y="542989"/>
                  <a:pt x="9" y="542884"/>
                  <a:pt x="9" y="542778"/>
                </a:cubicBezTo>
                <a:lnTo>
                  <a:pt x="9" y="49530"/>
                </a:lnTo>
                <a:cubicBezTo>
                  <a:pt x="-490" y="22883"/>
                  <a:pt x="20553" y="797"/>
                  <a:pt x="47194" y="0"/>
                </a:cubicBez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92C4AC2D-BE49-4CD7-BFFE-CB2A56591BA3}"/>
              </a:ext>
            </a:extLst>
          </xdr:cNvPr>
          <xdr:cNvSpPr/>
        </xdr:nvSpPr>
        <xdr:spPr>
          <a:xfrm>
            <a:off x="7634360" y="2341684"/>
            <a:ext cx="306265" cy="360191"/>
          </a:xfrm>
          <a:custGeom>
            <a:avLst/>
            <a:gdLst>
              <a:gd name="connsiteX0" fmla="*/ 0 w 306265"/>
              <a:gd name="connsiteY0" fmla="*/ 359898 h 360191"/>
              <a:gd name="connsiteX1" fmla="*/ 111076 w 306265"/>
              <a:gd name="connsiteY1" fmla="*/ 178777 h 360191"/>
              <a:gd name="connsiteX2" fmla="*/ 9085 w 306265"/>
              <a:gd name="connsiteY2" fmla="*/ 0 h 360191"/>
              <a:gd name="connsiteX3" fmla="*/ 91147 w 306265"/>
              <a:gd name="connsiteY3" fmla="*/ 0 h 360191"/>
              <a:gd name="connsiteX4" fmla="*/ 146538 w 306265"/>
              <a:gd name="connsiteY4" fmla="*/ 114300 h 360191"/>
              <a:gd name="connsiteX5" fmla="*/ 157089 w 306265"/>
              <a:gd name="connsiteY5" fmla="*/ 139505 h 360191"/>
              <a:gd name="connsiteX6" fmla="*/ 168812 w 306265"/>
              <a:gd name="connsiteY6" fmla="*/ 114300 h 360191"/>
              <a:gd name="connsiteX7" fmla="*/ 227428 w 306265"/>
              <a:gd name="connsiteY7" fmla="*/ 879 h 360191"/>
              <a:gd name="connsiteX8" fmla="*/ 302749 w 306265"/>
              <a:gd name="connsiteY8" fmla="*/ 879 h 360191"/>
              <a:gd name="connsiteX9" fmla="*/ 199292 w 306265"/>
              <a:gd name="connsiteY9" fmla="*/ 178777 h 360191"/>
              <a:gd name="connsiteX10" fmla="*/ 306265 w 306265"/>
              <a:gd name="connsiteY10" fmla="*/ 359605 h 360191"/>
              <a:gd name="connsiteX11" fmla="*/ 225962 w 306265"/>
              <a:gd name="connsiteY11" fmla="*/ 359605 h 360191"/>
              <a:gd name="connsiteX12" fmla="*/ 161485 w 306265"/>
              <a:gd name="connsiteY12" fmla="*/ 235048 h 360191"/>
              <a:gd name="connsiteX13" fmla="*/ 153572 w 306265"/>
              <a:gd name="connsiteY13" fmla="*/ 218342 h 360191"/>
              <a:gd name="connsiteX14" fmla="*/ 145952 w 306265"/>
              <a:gd name="connsiteY14" fmla="*/ 234462 h 360191"/>
              <a:gd name="connsiteX15" fmla="*/ 80010 w 306265"/>
              <a:gd name="connsiteY15" fmla="*/ 360192 h 3601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306265" h="360191">
                <a:moveTo>
                  <a:pt x="0" y="359898"/>
                </a:moveTo>
                <a:lnTo>
                  <a:pt x="111076" y="178777"/>
                </a:lnTo>
                <a:lnTo>
                  <a:pt x="9085" y="0"/>
                </a:lnTo>
                <a:lnTo>
                  <a:pt x="91147" y="0"/>
                </a:lnTo>
                <a:lnTo>
                  <a:pt x="146538" y="114300"/>
                </a:lnTo>
                <a:cubicBezTo>
                  <a:pt x="150465" y="122521"/>
                  <a:pt x="153983" y="130932"/>
                  <a:pt x="157089" y="139505"/>
                </a:cubicBezTo>
                <a:cubicBezTo>
                  <a:pt x="160606" y="131005"/>
                  <a:pt x="164709" y="122213"/>
                  <a:pt x="168812" y="114300"/>
                </a:cubicBezTo>
                <a:lnTo>
                  <a:pt x="227428" y="879"/>
                </a:lnTo>
                <a:lnTo>
                  <a:pt x="302749" y="879"/>
                </a:lnTo>
                <a:lnTo>
                  <a:pt x="199292" y="178777"/>
                </a:lnTo>
                <a:lnTo>
                  <a:pt x="306265" y="359605"/>
                </a:lnTo>
                <a:lnTo>
                  <a:pt x="225962" y="359605"/>
                </a:lnTo>
                <a:lnTo>
                  <a:pt x="161485" y="235048"/>
                </a:lnTo>
                <a:cubicBezTo>
                  <a:pt x="158554" y="229623"/>
                  <a:pt x="155917" y="224046"/>
                  <a:pt x="153572" y="218342"/>
                </a:cubicBezTo>
                <a:cubicBezTo>
                  <a:pt x="151638" y="223978"/>
                  <a:pt x="149088" y="229385"/>
                  <a:pt x="145952" y="234462"/>
                </a:cubicBezTo>
                <a:lnTo>
                  <a:pt x="80010" y="360192"/>
                </a:lnTo>
                <a:close/>
              </a:path>
            </a:pathLst>
          </a:custGeom>
          <a:solidFill>
            <a:srgbClr val="FFFFFF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88ECB9-1E50-4437-BD66-4BABD76DC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A17C23-F692-4EA7-9AD4-A47853CD9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5B4EDF-26DF-479F-A6F9-66077A3D8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41F25E-A5CE-49BB-908E-F53F190D3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066F8D-780A-4AB1-BDFD-6A899428C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111259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F0FF73-FE30-4FA4-84CC-D56E900EC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901834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CF0D4C-5236-41F0-B372-7FB05B9B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2959" cy="882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msteams_dbf857-Office365rollout/Shared%20Documents/Office%20365%20rollout/365%20Training%20Guides%20&amp;%20Lesson%20Plans/365%20Lesson%20Plans/Basic%20Formulae%20and%20Functions%20in%20Excel%20365/Basic%20Formulae%20and%20Functions%20in%20Excel%20365.xlsx?1EA7BA07" TargetMode="External"/><Relationship Id="rId1" Type="http://schemas.openxmlformats.org/officeDocument/2006/relationships/externalLinkPath" Target="file:///\\1EA7BA07\Basic%20Formulae%20and%20Functions%20in%20Excel%203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a3c6bf296b043fb/Documents/Work/Marks%20%5e0%20Spencer/Analysing%20Excel%20data%20with%20advanced%20formulas/M%5e0S%20Analysing%20Excel%20data%20with%20Advanced%20Formulas%20(3.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Formulae"/>
      <sheetName val="Sales Totals"/>
      <sheetName val="BODMAS"/>
      <sheetName val="Quarter Forecasting"/>
      <sheetName val="Large Data Sets"/>
      <sheetName val="D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ofit v Loss"/>
      <sheetName val="Statistical Analysis"/>
      <sheetName val="LookupData"/>
      <sheetName val="Excel Knowledge Guide"/>
    </sheetNames>
    <sheetDataSet>
      <sheetData sheetId="0">
        <row r="12">
          <cell r="C12" t="str">
            <v>Analysing Excel data with advanced formulas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F80B-4D46-4DDA-8443-8F540199D00D}">
  <sheetPr>
    <pageSetUpPr fitToPage="1"/>
  </sheetPr>
  <dimension ref="A1:D23"/>
  <sheetViews>
    <sheetView showGridLines="0" showRowColHeaders="0" tabSelected="1" zoomScale="120" zoomScaleNormal="120" workbookViewId="0">
      <pane ySplit="6" topLeftCell="A7" activePane="bottomLeft" state="frozen"/>
      <selection activeCell="B4" sqref="B4"/>
      <selection pane="bottomLeft"/>
    </sheetView>
  </sheetViews>
  <sheetFormatPr defaultColWidth="8.7265625" defaultRowHeight="13" customHeight="1" zeroHeight="1" x14ac:dyDescent="0.3"/>
  <cols>
    <col min="1" max="1" width="1.54296875" style="3" customWidth="1"/>
    <col min="2" max="2" width="66" style="3" customWidth="1"/>
    <col min="3" max="7" width="8.7265625" style="3" customWidth="1"/>
    <col min="8" max="16384" width="8.7265625" style="3"/>
  </cols>
  <sheetData>
    <row r="1" spans="1:4" customFormat="1" ht="12.5" x14ac:dyDescent="0.25"/>
    <row r="2" spans="1:4" customFormat="1" ht="12.5" x14ac:dyDescent="0.25"/>
    <row r="3" spans="1:4" customFormat="1" ht="12.5" x14ac:dyDescent="0.25"/>
    <row r="4" spans="1:4" customFormat="1" ht="30.5" x14ac:dyDescent="0.65">
      <c r="B4" s="40" t="s">
        <v>45</v>
      </c>
    </row>
    <row r="5" spans="1:4" customFormat="1" ht="12.5" x14ac:dyDescent="0.25"/>
    <row r="6" spans="1:4" s="1" customFormat="1" ht="21" x14ac:dyDescent="0.5">
      <c r="A6" s="2" t="s">
        <v>0</v>
      </c>
    </row>
    <row r="7" spans="1:4" s="4" customFormat="1" ht="13" customHeight="1" x14ac:dyDescent="0.3">
      <c r="A7" s="3"/>
      <c r="B7" s="3"/>
    </row>
    <row r="8" spans="1:4" ht="15.5" customHeight="1" x14ac:dyDescent="0.35">
      <c r="B8" s="14" t="s">
        <v>40</v>
      </c>
      <c r="C8"/>
      <c r="D8" s="5"/>
    </row>
    <row r="9" spans="1:4" ht="9.5" customHeight="1" x14ac:dyDescent="0.35">
      <c r="B9" s="6"/>
      <c r="C9"/>
      <c r="D9" s="5"/>
    </row>
    <row r="10" spans="1:4" ht="15.5" customHeight="1" x14ac:dyDescent="0.35">
      <c r="B10" s="8" t="s">
        <v>56</v>
      </c>
      <c r="C10"/>
      <c r="D10" s="5"/>
    </row>
    <row r="11" spans="1:4" ht="15.5" customHeight="1" x14ac:dyDescent="0.35">
      <c r="B11" s="39" t="s">
        <v>22</v>
      </c>
      <c r="C11"/>
      <c r="D11" s="5"/>
    </row>
    <row r="12" spans="1:4" ht="15.5" customHeight="1" x14ac:dyDescent="0.35">
      <c r="B12" s="39" t="s">
        <v>23</v>
      </c>
      <c r="C12"/>
      <c r="D12" s="5"/>
    </row>
    <row r="13" spans="1:4" ht="15.5" customHeight="1" x14ac:dyDescent="0.35">
      <c r="B13" s="39" t="s">
        <v>24</v>
      </c>
      <c r="C13"/>
      <c r="D13" s="9"/>
    </row>
    <row r="14" spans="1:4" ht="15.5" customHeight="1" x14ac:dyDescent="0.35">
      <c r="B14" s="39" t="s">
        <v>41</v>
      </c>
      <c r="C14"/>
      <c r="D14" s="9"/>
    </row>
    <row r="15" spans="1:4" ht="15.5" customHeight="1" x14ac:dyDescent="0.35">
      <c r="B15" s="39" t="s">
        <v>42</v>
      </c>
      <c r="C15"/>
      <c r="D15" s="9"/>
    </row>
    <row r="16" spans="1:4" ht="9.5" customHeight="1" x14ac:dyDescent="0.35">
      <c r="B16" s="6"/>
      <c r="C16" s="7"/>
      <c r="D16" s="9"/>
    </row>
    <row r="17" spans="2:4" ht="15.5" customHeight="1" x14ac:dyDescent="0.35">
      <c r="B17" s="8" t="s">
        <v>43</v>
      </c>
      <c r="C17"/>
      <c r="D17" s="9"/>
    </row>
    <row r="18" spans="2:4" ht="9.5" customHeight="1" x14ac:dyDescent="0.35">
      <c r="B18" s="6"/>
      <c r="C18"/>
      <c r="D18" s="9"/>
    </row>
    <row r="19" spans="2:4" ht="15.5" customHeight="1" x14ac:dyDescent="0.35">
      <c r="B19" s="8" t="s">
        <v>44</v>
      </c>
      <c r="C19" s="7"/>
      <c r="D19" s="9"/>
    </row>
    <row r="20" spans="2:4" ht="9.5" customHeight="1" x14ac:dyDescent="0.3">
      <c r="B20" s="7"/>
      <c r="C20" s="7"/>
      <c r="D20" s="9"/>
    </row>
    <row r="21" spans="2:4" ht="15.5" customHeight="1" x14ac:dyDescent="0.35">
      <c r="B21" s="8" t="s">
        <v>55</v>
      </c>
      <c r="C21" s="7"/>
      <c r="D21" s="9"/>
    </row>
    <row r="22" spans="2:4" x14ac:dyDescent="0.3"/>
    <row r="23" spans="2:4" s="10" customFormat="1" x14ac:dyDescent="0.3">
      <c r="B23" s="13" t="s">
        <v>1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B473-96C7-42E6-A26E-5D0DFC2E0E6D}">
  <dimension ref="A1:L21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RowHeight="12.5" zeroHeight="1" x14ac:dyDescent="0.25"/>
  <cols>
    <col min="1" max="1" width="1.54296875" customWidth="1"/>
    <col min="2" max="2" width="10" customWidth="1"/>
    <col min="3" max="12" width="8.7265625" customWidth="1"/>
  </cols>
  <sheetData>
    <row r="1" spans="1:12" x14ac:dyDescent="0.25"/>
    <row r="2" spans="1:12" x14ac:dyDescent="0.25"/>
    <row r="3" spans="1:12" x14ac:dyDescent="0.25"/>
    <row r="4" spans="1:12" ht="30.5" x14ac:dyDescent="0.65">
      <c r="B4" s="40" t="s">
        <v>45</v>
      </c>
    </row>
    <row r="5" spans="1:12" x14ac:dyDescent="0.25"/>
    <row r="6" spans="1:12" s="1" customFormat="1" ht="21" x14ac:dyDescent="0.5">
      <c r="A6" s="2" t="s">
        <v>22</v>
      </c>
    </row>
    <row r="7" spans="1:12" x14ac:dyDescent="0.25"/>
    <row r="8" spans="1:12" ht="14.5" x14ac:dyDescent="0.35">
      <c r="B8" s="16"/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</row>
    <row r="9" spans="1:12" ht="14.5" x14ac:dyDescent="0.35">
      <c r="B9" s="16" t="s">
        <v>12</v>
      </c>
      <c r="C9">
        <v>63</v>
      </c>
      <c r="D9">
        <v>170</v>
      </c>
      <c r="E9">
        <v>364</v>
      </c>
      <c r="F9">
        <v>330</v>
      </c>
      <c r="G9">
        <v>209</v>
      </c>
      <c r="H9">
        <v>317</v>
      </c>
      <c r="I9">
        <v>207</v>
      </c>
      <c r="J9">
        <v>244</v>
      </c>
      <c r="K9">
        <v>39</v>
      </c>
      <c r="L9">
        <v>2</v>
      </c>
    </row>
    <row r="10" spans="1:12" ht="14.5" x14ac:dyDescent="0.35">
      <c r="B10" s="16" t="s">
        <v>13</v>
      </c>
      <c r="C10">
        <v>336</v>
      </c>
      <c r="D10">
        <v>256</v>
      </c>
      <c r="E10">
        <v>221</v>
      </c>
      <c r="F10">
        <v>313</v>
      </c>
      <c r="G10">
        <v>16</v>
      </c>
      <c r="H10">
        <v>35</v>
      </c>
      <c r="I10">
        <v>257</v>
      </c>
      <c r="J10">
        <v>223</v>
      </c>
      <c r="K10">
        <v>152</v>
      </c>
      <c r="L10">
        <v>108</v>
      </c>
    </row>
    <row r="11" spans="1:12" ht="14.5" x14ac:dyDescent="0.35">
      <c r="B11" s="16" t="s">
        <v>14</v>
      </c>
      <c r="C11">
        <v>190</v>
      </c>
      <c r="D11">
        <v>171</v>
      </c>
      <c r="E11">
        <v>254</v>
      </c>
      <c r="F11">
        <v>140</v>
      </c>
      <c r="G11">
        <v>232</v>
      </c>
      <c r="H11">
        <v>309</v>
      </c>
      <c r="I11">
        <v>88</v>
      </c>
      <c r="J11">
        <v>218</v>
      </c>
      <c r="K11">
        <v>247</v>
      </c>
      <c r="L11">
        <v>253</v>
      </c>
    </row>
    <row r="12" spans="1:12" ht="14.5" x14ac:dyDescent="0.35">
      <c r="B12" s="16" t="s">
        <v>15</v>
      </c>
      <c r="C12">
        <v>7</v>
      </c>
      <c r="D12">
        <v>22</v>
      </c>
      <c r="E12">
        <v>139</v>
      </c>
      <c r="F12">
        <v>288</v>
      </c>
      <c r="G12">
        <v>113</v>
      </c>
      <c r="H12">
        <v>352</v>
      </c>
      <c r="I12">
        <v>114</v>
      </c>
      <c r="J12">
        <v>367</v>
      </c>
      <c r="K12">
        <v>179</v>
      </c>
      <c r="L12">
        <v>55</v>
      </c>
    </row>
    <row r="13" spans="1:12" ht="14.5" x14ac:dyDescent="0.35">
      <c r="B13" s="16" t="s">
        <v>16</v>
      </c>
      <c r="C13">
        <v>323</v>
      </c>
      <c r="D13">
        <v>100</v>
      </c>
      <c r="E13">
        <v>335</v>
      </c>
      <c r="F13">
        <v>551</v>
      </c>
      <c r="G13">
        <v>456</v>
      </c>
      <c r="H13">
        <v>583</v>
      </c>
      <c r="I13">
        <v>288</v>
      </c>
      <c r="J13">
        <v>448</v>
      </c>
      <c r="K13">
        <v>15</v>
      </c>
      <c r="L13">
        <v>754</v>
      </c>
    </row>
    <row r="14" spans="1:12" ht="14.5" x14ac:dyDescent="0.35">
      <c r="B14" s="16" t="s">
        <v>17</v>
      </c>
      <c r="C14">
        <v>304</v>
      </c>
      <c r="D14">
        <v>51</v>
      </c>
      <c r="E14">
        <v>412</v>
      </c>
      <c r="F14">
        <v>332</v>
      </c>
      <c r="G14">
        <v>469</v>
      </c>
      <c r="H14">
        <v>17</v>
      </c>
      <c r="I14">
        <v>775</v>
      </c>
      <c r="J14">
        <v>421</v>
      </c>
      <c r="K14">
        <v>473</v>
      </c>
      <c r="L14">
        <v>474</v>
      </c>
    </row>
    <row r="15" spans="1:12" ht="14.5" x14ac:dyDescent="0.35">
      <c r="B15" s="16" t="s">
        <v>18</v>
      </c>
      <c r="C15">
        <v>395</v>
      </c>
      <c r="D15">
        <v>283</v>
      </c>
      <c r="E15">
        <v>593</v>
      </c>
      <c r="F15">
        <v>463</v>
      </c>
      <c r="G15">
        <v>137</v>
      </c>
      <c r="H15">
        <v>29</v>
      </c>
      <c r="I15">
        <v>677</v>
      </c>
      <c r="J15">
        <v>630</v>
      </c>
      <c r="K15">
        <v>671</v>
      </c>
      <c r="L15">
        <v>534</v>
      </c>
    </row>
    <row r="16" spans="1:12" ht="14.5" x14ac:dyDescent="0.35">
      <c r="B16" s="16" t="s">
        <v>19</v>
      </c>
      <c r="C16">
        <v>170</v>
      </c>
      <c r="D16">
        <v>340</v>
      </c>
      <c r="E16">
        <v>755</v>
      </c>
      <c r="F16">
        <v>473</v>
      </c>
      <c r="G16">
        <v>367</v>
      </c>
      <c r="H16">
        <v>894</v>
      </c>
      <c r="I16">
        <v>890</v>
      </c>
      <c r="J16">
        <v>842</v>
      </c>
      <c r="K16">
        <v>822</v>
      </c>
      <c r="L16">
        <v>655</v>
      </c>
    </row>
    <row r="17" spans="2:12" ht="14.5" x14ac:dyDescent="0.35">
      <c r="B17" s="16" t="s">
        <v>20</v>
      </c>
      <c r="C17">
        <v>53</v>
      </c>
      <c r="D17">
        <v>79</v>
      </c>
      <c r="E17">
        <v>496</v>
      </c>
      <c r="F17">
        <v>562</v>
      </c>
      <c r="G17">
        <v>292</v>
      </c>
      <c r="H17">
        <v>864</v>
      </c>
      <c r="I17">
        <v>838</v>
      </c>
      <c r="J17">
        <v>824</v>
      </c>
      <c r="K17">
        <v>992</v>
      </c>
      <c r="L17">
        <v>388</v>
      </c>
    </row>
    <row r="18" spans="2:12" ht="14.5" x14ac:dyDescent="0.35">
      <c r="B18" s="16" t="s">
        <v>21</v>
      </c>
      <c r="C18">
        <v>264</v>
      </c>
      <c r="D18">
        <v>248</v>
      </c>
      <c r="E18">
        <v>779</v>
      </c>
      <c r="F18">
        <v>420</v>
      </c>
      <c r="G18">
        <v>147</v>
      </c>
      <c r="H18">
        <v>885</v>
      </c>
      <c r="I18">
        <v>964</v>
      </c>
      <c r="J18">
        <v>903</v>
      </c>
      <c r="K18">
        <v>933</v>
      </c>
      <c r="L18">
        <v>798</v>
      </c>
    </row>
    <row r="19" spans="2:12" x14ac:dyDescent="0.25"/>
    <row r="20" spans="2:12" x14ac:dyDescent="0.25"/>
    <row r="21" spans="2:12" s="11" customFormat="1" ht="13" x14ac:dyDescent="0.3">
      <c r="B21" s="12" t="s">
        <v>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7B5A-A82E-4AF3-8851-03CF24D6FA5F}">
  <dimension ref="A1:L21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RowHeight="12.5" customHeight="1" zeroHeight="1" x14ac:dyDescent="0.25"/>
  <cols>
    <col min="1" max="1" width="1.54296875" customWidth="1"/>
    <col min="2" max="2" width="10" customWidth="1"/>
    <col min="3" max="12" width="8.7265625" customWidth="1"/>
  </cols>
  <sheetData>
    <row r="1" spans="1:12" x14ac:dyDescent="0.25"/>
    <row r="2" spans="1:12" x14ac:dyDescent="0.25"/>
    <row r="3" spans="1:12" x14ac:dyDescent="0.25"/>
    <row r="4" spans="1:12" ht="30.5" x14ac:dyDescent="0.65">
      <c r="B4" s="40" t="s">
        <v>45</v>
      </c>
    </row>
    <row r="5" spans="1:12" x14ac:dyDescent="0.25"/>
    <row r="6" spans="1:12" s="1" customFormat="1" ht="21" x14ac:dyDescent="0.5">
      <c r="A6" s="2" t="s">
        <v>23</v>
      </c>
    </row>
    <row r="7" spans="1:12" x14ac:dyDescent="0.25"/>
    <row r="8" spans="1:12" ht="14.5" x14ac:dyDescent="0.35">
      <c r="B8" s="19"/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</row>
    <row r="9" spans="1:12" ht="14.5" x14ac:dyDescent="0.35">
      <c r="B9" s="19" t="s">
        <v>12</v>
      </c>
      <c r="C9">
        <v>63</v>
      </c>
      <c r="D9">
        <v>170</v>
      </c>
      <c r="E9">
        <v>364</v>
      </c>
      <c r="F9">
        <v>330</v>
      </c>
      <c r="G9">
        <v>209</v>
      </c>
      <c r="H9">
        <v>317</v>
      </c>
      <c r="I9">
        <v>207</v>
      </c>
      <c r="J9">
        <v>244</v>
      </c>
      <c r="K9">
        <v>39</v>
      </c>
      <c r="L9">
        <v>2</v>
      </c>
    </row>
    <row r="10" spans="1:12" ht="14.5" x14ac:dyDescent="0.35">
      <c r="B10" s="19" t="s">
        <v>13</v>
      </c>
      <c r="C10">
        <v>336</v>
      </c>
      <c r="D10">
        <v>256</v>
      </c>
      <c r="E10">
        <v>221</v>
      </c>
      <c r="F10">
        <v>313</v>
      </c>
      <c r="G10">
        <v>16</v>
      </c>
      <c r="H10">
        <v>35</v>
      </c>
      <c r="I10">
        <v>257</v>
      </c>
      <c r="J10">
        <v>223</v>
      </c>
      <c r="K10">
        <v>152</v>
      </c>
      <c r="L10">
        <v>108</v>
      </c>
    </row>
    <row r="11" spans="1:12" ht="14.5" x14ac:dyDescent="0.35">
      <c r="B11" s="19" t="s">
        <v>14</v>
      </c>
      <c r="C11">
        <v>190</v>
      </c>
      <c r="D11">
        <v>171</v>
      </c>
      <c r="E11">
        <v>254</v>
      </c>
      <c r="F11">
        <v>140</v>
      </c>
      <c r="G11">
        <v>232</v>
      </c>
      <c r="H11">
        <v>309</v>
      </c>
      <c r="I11">
        <v>88</v>
      </c>
      <c r="J11">
        <v>218</v>
      </c>
      <c r="K11">
        <v>247</v>
      </c>
      <c r="L11">
        <v>253</v>
      </c>
    </row>
    <row r="12" spans="1:12" ht="14.5" x14ac:dyDescent="0.35">
      <c r="B12" s="19" t="s">
        <v>15</v>
      </c>
      <c r="C12">
        <v>7</v>
      </c>
      <c r="D12">
        <v>22</v>
      </c>
      <c r="E12">
        <v>139</v>
      </c>
      <c r="F12">
        <v>288</v>
      </c>
      <c r="G12">
        <v>113</v>
      </c>
      <c r="H12">
        <v>352</v>
      </c>
      <c r="I12">
        <v>114</v>
      </c>
      <c r="J12">
        <v>367</v>
      </c>
      <c r="K12">
        <v>179</v>
      </c>
      <c r="L12">
        <v>55</v>
      </c>
    </row>
    <row r="13" spans="1:12" ht="14.5" x14ac:dyDescent="0.35">
      <c r="B13" s="19" t="s">
        <v>16</v>
      </c>
      <c r="C13">
        <v>323</v>
      </c>
      <c r="D13">
        <v>100</v>
      </c>
      <c r="E13">
        <v>335</v>
      </c>
      <c r="F13">
        <v>551</v>
      </c>
      <c r="G13">
        <v>456</v>
      </c>
      <c r="H13">
        <v>583</v>
      </c>
      <c r="I13">
        <v>288</v>
      </c>
      <c r="J13">
        <v>448</v>
      </c>
      <c r="K13">
        <v>15</v>
      </c>
      <c r="L13">
        <v>754</v>
      </c>
    </row>
    <row r="14" spans="1:12" ht="14.5" x14ac:dyDescent="0.35">
      <c r="B14" s="19" t="s">
        <v>17</v>
      </c>
      <c r="C14">
        <v>304</v>
      </c>
      <c r="D14">
        <v>51</v>
      </c>
      <c r="E14">
        <v>412</v>
      </c>
      <c r="F14">
        <v>332</v>
      </c>
      <c r="G14">
        <v>469</v>
      </c>
      <c r="H14">
        <v>17</v>
      </c>
      <c r="I14">
        <v>775</v>
      </c>
      <c r="J14">
        <v>421</v>
      </c>
      <c r="K14">
        <v>473</v>
      </c>
      <c r="L14">
        <v>474</v>
      </c>
    </row>
    <row r="15" spans="1:12" ht="14.5" x14ac:dyDescent="0.35">
      <c r="B15" s="19" t="s">
        <v>18</v>
      </c>
      <c r="C15">
        <v>395</v>
      </c>
      <c r="D15">
        <v>283</v>
      </c>
      <c r="E15">
        <v>593</v>
      </c>
      <c r="F15">
        <v>463</v>
      </c>
      <c r="G15">
        <v>137</v>
      </c>
      <c r="H15">
        <v>29</v>
      </c>
      <c r="I15">
        <v>677</v>
      </c>
      <c r="J15">
        <v>630</v>
      </c>
      <c r="K15">
        <v>671</v>
      </c>
      <c r="L15">
        <v>534</v>
      </c>
    </row>
    <row r="16" spans="1:12" ht="14.5" x14ac:dyDescent="0.35">
      <c r="B16" s="19" t="s">
        <v>19</v>
      </c>
      <c r="C16">
        <v>170</v>
      </c>
      <c r="D16">
        <v>340</v>
      </c>
      <c r="E16">
        <v>755</v>
      </c>
      <c r="F16">
        <v>473</v>
      </c>
      <c r="G16">
        <v>367</v>
      </c>
      <c r="H16">
        <v>894</v>
      </c>
      <c r="I16">
        <v>890</v>
      </c>
      <c r="J16">
        <v>842</v>
      </c>
      <c r="K16">
        <v>822</v>
      </c>
      <c r="L16">
        <v>655</v>
      </c>
    </row>
    <row r="17" spans="2:12" ht="14.5" x14ac:dyDescent="0.35">
      <c r="B17" s="19" t="s">
        <v>20</v>
      </c>
      <c r="C17">
        <v>53</v>
      </c>
      <c r="D17">
        <v>79</v>
      </c>
      <c r="E17">
        <v>496</v>
      </c>
      <c r="F17">
        <v>562</v>
      </c>
      <c r="G17">
        <v>292</v>
      </c>
      <c r="H17">
        <v>864</v>
      </c>
      <c r="I17">
        <v>838</v>
      </c>
      <c r="J17">
        <v>824</v>
      </c>
      <c r="K17">
        <v>992</v>
      </c>
      <c r="L17">
        <v>388</v>
      </c>
    </row>
    <row r="18" spans="2:12" ht="14.5" x14ac:dyDescent="0.35">
      <c r="B18" s="19" t="s">
        <v>21</v>
      </c>
      <c r="C18">
        <v>264</v>
      </c>
      <c r="D18">
        <v>248</v>
      </c>
      <c r="E18">
        <v>779</v>
      </c>
      <c r="F18">
        <v>420</v>
      </c>
      <c r="G18">
        <v>147</v>
      </c>
      <c r="H18">
        <v>885</v>
      </c>
      <c r="I18">
        <v>964</v>
      </c>
      <c r="J18">
        <v>903</v>
      </c>
      <c r="K18">
        <v>933</v>
      </c>
      <c r="L18">
        <v>798</v>
      </c>
    </row>
    <row r="19" spans="2:12" x14ac:dyDescent="0.25"/>
    <row r="20" spans="2:12" x14ac:dyDescent="0.25"/>
    <row r="21" spans="2:12" s="11" customFormat="1" ht="13" x14ac:dyDescent="0.3">
      <c r="B21" s="12" t="s">
        <v>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1EF3-8F98-4ABD-872E-D436DB760080}">
  <dimension ref="A1:L21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RowHeight="12.5" customHeight="1" zeroHeight="1" x14ac:dyDescent="0.25"/>
  <cols>
    <col min="1" max="1" width="1.54296875" customWidth="1"/>
    <col min="2" max="2" width="10" customWidth="1"/>
    <col min="3" max="12" width="15.7265625" customWidth="1"/>
  </cols>
  <sheetData>
    <row r="1" spans="1:12" x14ac:dyDescent="0.25"/>
    <row r="2" spans="1:12" x14ac:dyDescent="0.25"/>
    <row r="3" spans="1:12" x14ac:dyDescent="0.25"/>
    <row r="4" spans="1:12" ht="30.5" x14ac:dyDescent="0.65">
      <c r="B4" s="40" t="s">
        <v>45</v>
      </c>
    </row>
    <row r="5" spans="1:12" x14ac:dyDescent="0.25"/>
    <row r="6" spans="1:12" s="1" customFormat="1" ht="21" x14ac:dyDescent="0.5">
      <c r="A6" s="2" t="s">
        <v>24</v>
      </c>
    </row>
    <row r="7" spans="1:12" x14ac:dyDescent="0.25"/>
    <row r="8" spans="1:12" ht="14.5" x14ac:dyDescent="0.35">
      <c r="B8" s="21"/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22" t="s">
        <v>11</v>
      </c>
    </row>
    <row r="9" spans="1:12" ht="14.5" x14ac:dyDescent="0.35">
      <c r="B9" s="21" t="s">
        <v>12</v>
      </c>
      <c r="C9" s="30">
        <v>63</v>
      </c>
      <c r="D9" s="31">
        <v>170</v>
      </c>
      <c r="E9" s="31">
        <v>364</v>
      </c>
      <c r="F9" s="31">
        <v>330</v>
      </c>
      <c r="G9" s="31">
        <v>209</v>
      </c>
      <c r="H9" s="31">
        <v>317</v>
      </c>
      <c r="I9" s="31">
        <v>207</v>
      </c>
      <c r="J9" s="31">
        <v>244</v>
      </c>
      <c r="K9" s="31">
        <v>39</v>
      </c>
      <c r="L9" s="32">
        <v>2</v>
      </c>
    </row>
    <row r="10" spans="1:12" ht="14.5" x14ac:dyDescent="0.35">
      <c r="B10" s="21" t="s">
        <v>13</v>
      </c>
      <c r="C10" s="30">
        <v>336</v>
      </c>
      <c r="D10" s="31">
        <v>256</v>
      </c>
      <c r="E10" s="31">
        <v>221</v>
      </c>
      <c r="F10" s="31">
        <v>313</v>
      </c>
      <c r="G10" s="31">
        <v>16</v>
      </c>
      <c r="H10" s="31">
        <v>35</v>
      </c>
      <c r="I10" s="31">
        <v>257</v>
      </c>
      <c r="J10" s="31">
        <v>223</v>
      </c>
      <c r="K10" s="31">
        <v>152</v>
      </c>
      <c r="L10" s="32">
        <v>108</v>
      </c>
    </row>
    <row r="11" spans="1:12" ht="14.5" x14ac:dyDescent="0.35">
      <c r="B11" s="21" t="s">
        <v>14</v>
      </c>
      <c r="C11" s="30">
        <v>190</v>
      </c>
      <c r="D11" s="31">
        <v>171</v>
      </c>
      <c r="E11" s="31">
        <v>254</v>
      </c>
      <c r="F11" s="31">
        <v>140</v>
      </c>
      <c r="G11" s="31">
        <v>232</v>
      </c>
      <c r="H11" s="31">
        <v>309</v>
      </c>
      <c r="I11" s="31">
        <v>88</v>
      </c>
      <c r="J11" s="31">
        <v>218</v>
      </c>
      <c r="K11" s="31">
        <v>247</v>
      </c>
      <c r="L11" s="32">
        <v>253</v>
      </c>
    </row>
    <row r="12" spans="1:12" ht="14.5" x14ac:dyDescent="0.35">
      <c r="B12" s="21" t="s">
        <v>15</v>
      </c>
      <c r="C12" s="30">
        <v>7</v>
      </c>
      <c r="D12" s="31">
        <v>22</v>
      </c>
      <c r="E12" s="31">
        <v>139</v>
      </c>
      <c r="F12" s="31">
        <v>288</v>
      </c>
      <c r="G12" s="31">
        <v>113</v>
      </c>
      <c r="H12" s="31">
        <v>352</v>
      </c>
      <c r="I12" s="31">
        <v>114</v>
      </c>
      <c r="J12" s="31">
        <v>367</v>
      </c>
      <c r="K12" s="31">
        <v>179</v>
      </c>
      <c r="L12" s="32">
        <v>55</v>
      </c>
    </row>
    <row r="13" spans="1:12" ht="14.5" x14ac:dyDescent="0.35">
      <c r="B13" s="21" t="s">
        <v>16</v>
      </c>
      <c r="C13" s="30">
        <v>323</v>
      </c>
      <c r="D13" s="31">
        <v>100</v>
      </c>
      <c r="E13" s="31">
        <v>335</v>
      </c>
      <c r="F13" s="31">
        <v>551</v>
      </c>
      <c r="G13" s="31">
        <v>456</v>
      </c>
      <c r="H13" s="31">
        <v>583</v>
      </c>
      <c r="I13" s="31">
        <v>288</v>
      </c>
      <c r="J13" s="31">
        <v>448</v>
      </c>
      <c r="K13" s="31">
        <v>15</v>
      </c>
      <c r="L13" s="32">
        <v>754</v>
      </c>
    </row>
    <row r="14" spans="1:12" ht="14.5" x14ac:dyDescent="0.35">
      <c r="B14" s="21" t="s">
        <v>17</v>
      </c>
      <c r="C14" s="30">
        <v>304</v>
      </c>
      <c r="D14" s="31">
        <v>51</v>
      </c>
      <c r="E14" s="31">
        <v>412</v>
      </c>
      <c r="F14" s="31">
        <v>332</v>
      </c>
      <c r="G14" s="31">
        <v>469</v>
      </c>
      <c r="H14" s="31">
        <v>17</v>
      </c>
      <c r="I14" s="31">
        <v>775</v>
      </c>
      <c r="J14" s="31">
        <v>421</v>
      </c>
      <c r="K14" s="31">
        <v>473</v>
      </c>
      <c r="L14" s="32">
        <v>474</v>
      </c>
    </row>
    <row r="15" spans="1:12" ht="14.5" x14ac:dyDescent="0.35">
      <c r="B15" s="21" t="s">
        <v>18</v>
      </c>
      <c r="C15" s="30">
        <v>395</v>
      </c>
      <c r="D15" s="31">
        <v>283</v>
      </c>
      <c r="E15" s="31">
        <v>593</v>
      </c>
      <c r="F15" s="31">
        <v>463</v>
      </c>
      <c r="G15" s="31">
        <v>137</v>
      </c>
      <c r="H15" s="31">
        <v>29</v>
      </c>
      <c r="I15" s="31">
        <v>677</v>
      </c>
      <c r="J15" s="31">
        <v>630</v>
      </c>
      <c r="K15" s="31">
        <v>671</v>
      </c>
      <c r="L15" s="32">
        <v>534</v>
      </c>
    </row>
    <row r="16" spans="1:12" ht="14.5" x14ac:dyDescent="0.35">
      <c r="B16" s="21" t="s">
        <v>19</v>
      </c>
      <c r="C16" s="30">
        <v>170</v>
      </c>
      <c r="D16" s="31">
        <v>340</v>
      </c>
      <c r="E16" s="31">
        <v>755</v>
      </c>
      <c r="F16" s="31">
        <v>473</v>
      </c>
      <c r="G16" s="31">
        <v>367</v>
      </c>
      <c r="H16" s="31">
        <v>894</v>
      </c>
      <c r="I16" s="31">
        <v>890</v>
      </c>
      <c r="J16" s="31">
        <v>842</v>
      </c>
      <c r="K16" s="31">
        <v>822</v>
      </c>
      <c r="L16" s="32">
        <v>655</v>
      </c>
    </row>
    <row r="17" spans="2:12" ht="14.5" x14ac:dyDescent="0.35">
      <c r="B17" s="21" t="s">
        <v>20</v>
      </c>
      <c r="C17" s="30">
        <v>53</v>
      </c>
      <c r="D17" s="31">
        <v>79</v>
      </c>
      <c r="E17" s="31">
        <v>496</v>
      </c>
      <c r="F17" s="31">
        <v>562</v>
      </c>
      <c r="G17" s="31">
        <v>292</v>
      </c>
      <c r="H17" s="31">
        <v>864</v>
      </c>
      <c r="I17" s="31">
        <v>838</v>
      </c>
      <c r="J17" s="31">
        <v>824</v>
      </c>
      <c r="K17" s="31">
        <v>992</v>
      </c>
      <c r="L17" s="32">
        <v>388</v>
      </c>
    </row>
    <row r="18" spans="2:12" ht="14.5" x14ac:dyDescent="0.35">
      <c r="B18" s="21" t="s">
        <v>21</v>
      </c>
      <c r="C18" s="30">
        <v>264</v>
      </c>
      <c r="D18" s="31">
        <v>248</v>
      </c>
      <c r="E18" s="31">
        <v>779</v>
      </c>
      <c r="F18" s="31">
        <v>420</v>
      </c>
      <c r="G18" s="31">
        <v>147</v>
      </c>
      <c r="H18" s="31">
        <v>885</v>
      </c>
      <c r="I18" s="31">
        <v>964</v>
      </c>
      <c r="J18" s="31">
        <v>903</v>
      </c>
      <c r="K18" s="31">
        <v>933</v>
      </c>
      <c r="L18" s="32">
        <v>798</v>
      </c>
    </row>
    <row r="19" spans="2:12" x14ac:dyDescent="0.25"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x14ac:dyDescent="0.25"/>
    <row r="21" spans="2:12" s="11" customFormat="1" ht="13" x14ac:dyDescent="0.3">
      <c r="B21" s="12" t="s">
        <v>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63F0-55C9-4D07-97AB-8C3AE7C950B3}">
  <dimension ref="A1:L21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RowHeight="12.5" customHeight="1" zeroHeight="1" x14ac:dyDescent="0.25"/>
  <cols>
    <col min="1" max="1" width="1.54296875" customWidth="1"/>
    <col min="2" max="2" width="10" customWidth="1"/>
    <col min="3" max="12" width="8.7265625" customWidth="1"/>
  </cols>
  <sheetData>
    <row r="1" spans="1:12" x14ac:dyDescent="0.25"/>
    <row r="2" spans="1:12" x14ac:dyDescent="0.25"/>
    <row r="3" spans="1:12" x14ac:dyDescent="0.25"/>
    <row r="4" spans="1:12" ht="30.5" x14ac:dyDescent="0.65">
      <c r="B4" s="40" t="s">
        <v>45</v>
      </c>
    </row>
    <row r="5" spans="1:12" x14ac:dyDescent="0.25"/>
    <row r="6" spans="1:12" s="1" customFormat="1" ht="21" x14ac:dyDescent="0.5">
      <c r="A6" s="2" t="s">
        <v>25</v>
      </c>
    </row>
    <row r="7" spans="1:12" x14ac:dyDescent="0.25"/>
    <row r="8" spans="1:12" ht="14.5" x14ac:dyDescent="0.35">
      <c r="B8" s="23"/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</row>
    <row r="9" spans="1:12" ht="14.5" x14ac:dyDescent="0.35">
      <c r="B9" s="23" t="s">
        <v>12</v>
      </c>
      <c r="C9">
        <v>63</v>
      </c>
      <c r="D9">
        <v>170</v>
      </c>
      <c r="E9">
        <v>364</v>
      </c>
      <c r="F9">
        <v>330</v>
      </c>
      <c r="G9">
        <v>209</v>
      </c>
      <c r="H9">
        <v>317</v>
      </c>
      <c r="I9">
        <v>207</v>
      </c>
      <c r="J9">
        <v>244</v>
      </c>
      <c r="K9">
        <v>39</v>
      </c>
      <c r="L9">
        <v>2</v>
      </c>
    </row>
    <row r="10" spans="1:12" ht="14.5" x14ac:dyDescent="0.35">
      <c r="B10" s="23" t="s">
        <v>13</v>
      </c>
      <c r="C10">
        <v>336</v>
      </c>
      <c r="D10">
        <v>256</v>
      </c>
      <c r="E10">
        <v>221</v>
      </c>
      <c r="F10">
        <v>313</v>
      </c>
      <c r="G10">
        <v>16</v>
      </c>
      <c r="H10">
        <v>35</v>
      </c>
      <c r="I10">
        <v>257</v>
      </c>
      <c r="J10">
        <v>223</v>
      </c>
      <c r="K10">
        <v>152</v>
      </c>
      <c r="L10">
        <v>108</v>
      </c>
    </row>
    <row r="11" spans="1:12" ht="14.5" x14ac:dyDescent="0.35">
      <c r="B11" s="23" t="s">
        <v>14</v>
      </c>
      <c r="C11">
        <v>190</v>
      </c>
      <c r="D11">
        <v>171</v>
      </c>
      <c r="E11">
        <v>254</v>
      </c>
      <c r="F11">
        <v>140</v>
      </c>
      <c r="G11">
        <v>232</v>
      </c>
      <c r="H11">
        <v>309</v>
      </c>
      <c r="I11">
        <v>88</v>
      </c>
      <c r="J11">
        <v>218</v>
      </c>
      <c r="K11">
        <v>247</v>
      </c>
      <c r="L11">
        <v>253</v>
      </c>
    </row>
    <row r="12" spans="1:12" ht="14.5" x14ac:dyDescent="0.35">
      <c r="B12" s="23" t="s">
        <v>15</v>
      </c>
      <c r="C12">
        <v>7</v>
      </c>
      <c r="D12">
        <v>22</v>
      </c>
      <c r="E12">
        <v>139</v>
      </c>
      <c r="F12">
        <v>288</v>
      </c>
      <c r="G12">
        <v>113</v>
      </c>
      <c r="H12">
        <v>352</v>
      </c>
      <c r="I12">
        <v>114</v>
      </c>
      <c r="J12">
        <v>367</v>
      </c>
      <c r="K12">
        <v>179</v>
      </c>
      <c r="L12">
        <v>55</v>
      </c>
    </row>
    <row r="13" spans="1:12" ht="14.5" x14ac:dyDescent="0.35">
      <c r="B13" s="23" t="s">
        <v>16</v>
      </c>
      <c r="C13">
        <v>323</v>
      </c>
      <c r="D13">
        <v>100</v>
      </c>
      <c r="E13">
        <v>335</v>
      </c>
      <c r="F13">
        <v>551</v>
      </c>
      <c r="G13">
        <v>456</v>
      </c>
      <c r="H13">
        <v>583</v>
      </c>
      <c r="I13">
        <v>288</v>
      </c>
      <c r="J13">
        <v>448</v>
      </c>
      <c r="K13">
        <v>15</v>
      </c>
      <c r="L13">
        <v>754</v>
      </c>
    </row>
    <row r="14" spans="1:12" ht="14.5" x14ac:dyDescent="0.35">
      <c r="B14" s="23" t="s">
        <v>17</v>
      </c>
      <c r="C14">
        <v>304</v>
      </c>
      <c r="D14">
        <v>51</v>
      </c>
      <c r="E14">
        <v>412</v>
      </c>
      <c r="F14">
        <v>332</v>
      </c>
      <c r="G14">
        <v>469</v>
      </c>
      <c r="H14">
        <v>17</v>
      </c>
      <c r="I14">
        <v>775</v>
      </c>
      <c r="J14">
        <v>421</v>
      </c>
      <c r="K14">
        <v>473</v>
      </c>
      <c r="L14">
        <v>474</v>
      </c>
    </row>
    <row r="15" spans="1:12" ht="14.5" x14ac:dyDescent="0.35">
      <c r="B15" s="23" t="s">
        <v>18</v>
      </c>
      <c r="C15">
        <v>395</v>
      </c>
      <c r="D15">
        <v>283</v>
      </c>
      <c r="E15">
        <v>593</v>
      </c>
      <c r="F15">
        <v>463</v>
      </c>
      <c r="G15">
        <v>137</v>
      </c>
      <c r="H15">
        <v>29</v>
      </c>
      <c r="I15">
        <v>677</v>
      </c>
      <c r="J15">
        <v>630</v>
      </c>
      <c r="K15">
        <v>671</v>
      </c>
      <c r="L15">
        <v>534</v>
      </c>
    </row>
    <row r="16" spans="1:12" ht="14.5" x14ac:dyDescent="0.35">
      <c r="B16" s="23" t="s">
        <v>19</v>
      </c>
      <c r="C16">
        <v>170</v>
      </c>
      <c r="D16">
        <v>340</v>
      </c>
      <c r="E16">
        <v>755</v>
      </c>
      <c r="F16">
        <v>473</v>
      </c>
      <c r="G16">
        <v>367</v>
      </c>
      <c r="H16">
        <v>894</v>
      </c>
      <c r="I16">
        <v>890</v>
      </c>
      <c r="J16">
        <v>842</v>
      </c>
      <c r="K16">
        <v>822</v>
      </c>
      <c r="L16">
        <v>655</v>
      </c>
    </row>
    <row r="17" spans="2:12" ht="14.5" x14ac:dyDescent="0.35">
      <c r="B17" s="23" t="s">
        <v>20</v>
      </c>
      <c r="C17">
        <v>53</v>
      </c>
      <c r="D17">
        <v>79</v>
      </c>
      <c r="E17">
        <v>496</v>
      </c>
      <c r="F17">
        <v>562</v>
      </c>
      <c r="G17">
        <v>292</v>
      </c>
      <c r="H17">
        <v>864</v>
      </c>
      <c r="I17">
        <v>838</v>
      </c>
      <c r="J17">
        <v>824</v>
      </c>
      <c r="K17">
        <v>992</v>
      </c>
      <c r="L17">
        <v>388</v>
      </c>
    </row>
    <row r="18" spans="2:12" ht="14.5" x14ac:dyDescent="0.35">
      <c r="B18" s="23" t="s">
        <v>21</v>
      </c>
      <c r="C18">
        <v>264</v>
      </c>
      <c r="D18">
        <v>248</v>
      </c>
      <c r="E18">
        <v>779</v>
      </c>
      <c r="F18">
        <v>420</v>
      </c>
      <c r="G18">
        <v>147</v>
      </c>
      <c r="H18">
        <v>885</v>
      </c>
      <c r="I18">
        <v>964</v>
      </c>
      <c r="J18">
        <v>903</v>
      </c>
      <c r="K18">
        <v>933</v>
      </c>
      <c r="L18">
        <v>798</v>
      </c>
    </row>
    <row r="19" spans="2:12" x14ac:dyDescent="0.25"/>
    <row r="20" spans="2:12" x14ac:dyDescent="0.25"/>
    <row r="21" spans="2:12" s="11" customFormat="1" ht="13" x14ac:dyDescent="0.3">
      <c r="B21" s="12" t="s">
        <v>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3152-E849-4604-9F23-AD1C984EB5D4}">
  <dimension ref="A1:L21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RowHeight="12.5" customHeight="1" zeroHeight="1" x14ac:dyDescent="0.25"/>
  <cols>
    <col min="1" max="1" width="1.54296875" customWidth="1"/>
    <col min="2" max="2" width="10" customWidth="1"/>
    <col min="3" max="12" width="8.7265625" customWidth="1"/>
  </cols>
  <sheetData>
    <row r="1" spans="1:12" x14ac:dyDescent="0.25"/>
    <row r="2" spans="1:12" x14ac:dyDescent="0.25"/>
    <row r="3" spans="1:12" x14ac:dyDescent="0.25"/>
    <row r="4" spans="1:12" ht="30.5" x14ac:dyDescent="0.65">
      <c r="B4" s="40" t="s">
        <v>45</v>
      </c>
    </row>
    <row r="5" spans="1:12" x14ac:dyDescent="0.25"/>
    <row r="6" spans="1:12" s="1" customFormat="1" ht="21" x14ac:dyDescent="0.5">
      <c r="A6" s="2" t="s">
        <v>26</v>
      </c>
    </row>
    <row r="7" spans="1:12" x14ac:dyDescent="0.25"/>
    <row r="8" spans="1:12" ht="14.5" x14ac:dyDescent="0.35">
      <c r="B8" s="25"/>
      <c r="C8" s="26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6" t="s">
        <v>9</v>
      </c>
      <c r="K8" s="26" t="s">
        <v>10</v>
      </c>
      <c r="L8" s="26" t="s">
        <v>11</v>
      </c>
    </row>
    <row r="9" spans="1:12" ht="14.5" x14ac:dyDescent="0.35">
      <c r="B9" s="25" t="s">
        <v>12</v>
      </c>
      <c r="C9" s="27">
        <v>63</v>
      </c>
      <c r="D9" s="28">
        <v>170</v>
      </c>
      <c r="E9" s="28">
        <v>364</v>
      </c>
      <c r="F9" s="28">
        <v>330</v>
      </c>
      <c r="G9" s="28">
        <v>209</v>
      </c>
      <c r="H9" s="28">
        <v>317</v>
      </c>
      <c r="I9" s="28">
        <v>207</v>
      </c>
      <c r="J9" s="28">
        <v>244</v>
      </c>
      <c r="K9" s="28">
        <v>39</v>
      </c>
      <c r="L9" s="29">
        <v>2</v>
      </c>
    </row>
    <row r="10" spans="1:12" ht="14.5" x14ac:dyDescent="0.35">
      <c r="B10" s="25" t="s">
        <v>13</v>
      </c>
      <c r="C10" s="27">
        <v>336</v>
      </c>
      <c r="D10" s="28">
        <v>256</v>
      </c>
      <c r="E10" s="28">
        <v>221</v>
      </c>
      <c r="F10" s="28">
        <v>313</v>
      </c>
      <c r="G10" s="28">
        <v>16</v>
      </c>
      <c r="H10" s="28">
        <v>35</v>
      </c>
      <c r="I10" s="28">
        <v>257</v>
      </c>
      <c r="J10" s="28">
        <v>223</v>
      </c>
      <c r="K10" s="28">
        <v>152</v>
      </c>
      <c r="L10" s="29">
        <v>108</v>
      </c>
    </row>
    <row r="11" spans="1:12" ht="14.5" x14ac:dyDescent="0.35">
      <c r="B11" s="25" t="s">
        <v>14</v>
      </c>
      <c r="C11" s="27">
        <v>190</v>
      </c>
      <c r="D11" s="28">
        <v>171</v>
      </c>
      <c r="E11" s="28">
        <v>254</v>
      </c>
      <c r="F11" s="28">
        <v>140</v>
      </c>
      <c r="G11" s="28">
        <v>232</v>
      </c>
      <c r="H11" s="28">
        <v>309</v>
      </c>
      <c r="I11" s="28">
        <v>88</v>
      </c>
      <c r="J11" s="28">
        <v>218</v>
      </c>
      <c r="K11" s="28">
        <v>247</v>
      </c>
      <c r="L11" s="29">
        <v>253</v>
      </c>
    </row>
    <row r="12" spans="1:12" ht="14.5" x14ac:dyDescent="0.35">
      <c r="B12" s="25" t="s">
        <v>15</v>
      </c>
      <c r="C12" s="27">
        <v>7</v>
      </c>
      <c r="D12" s="28">
        <v>22</v>
      </c>
      <c r="E12" s="28">
        <v>139</v>
      </c>
      <c r="F12" s="28">
        <v>288</v>
      </c>
      <c r="G12" s="28">
        <v>113</v>
      </c>
      <c r="H12" s="28">
        <v>352</v>
      </c>
      <c r="I12" s="28">
        <v>114</v>
      </c>
      <c r="J12" s="28">
        <v>367</v>
      </c>
      <c r="K12" s="28">
        <v>179</v>
      </c>
      <c r="L12" s="29">
        <v>55</v>
      </c>
    </row>
    <row r="13" spans="1:12" ht="14.5" x14ac:dyDescent="0.35">
      <c r="B13" s="25" t="s">
        <v>16</v>
      </c>
      <c r="C13" s="27">
        <v>323</v>
      </c>
      <c r="D13" s="28">
        <v>100</v>
      </c>
      <c r="E13" s="28">
        <v>335</v>
      </c>
      <c r="F13" s="28">
        <v>551</v>
      </c>
      <c r="G13" s="28">
        <v>456</v>
      </c>
      <c r="H13" s="28">
        <v>583</v>
      </c>
      <c r="I13" s="28">
        <v>288</v>
      </c>
      <c r="J13" s="28">
        <v>448</v>
      </c>
      <c r="K13" s="28">
        <v>15</v>
      </c>
      <c r="L13" s="29">
        <v>754</v>
      </c>
    </row>
    <row r="14" spans="1:12" ht="14.5" x14ac:dyDescent="0.35">
      <c r="B14" s="25" t="s">
        <v>17</v>
      </c>
      <c r="C14" s="27">
        <v>304</v>
      </c>
      <c r="D14" s="28">
        <v>51</v>
      </c>
      <c r="E14" s="28">
        <v>412</v>
      </c>
      <c r="F14" s="28">
        <v>332</v>
      </c>
      <c r="G14" s="28">
        <v>469</v>
      </c>
      <c r="H14" s="28">
        <v>17</v>
      </c>
      <c r="I14" s="28">
        <v>775</v>
      </c>
      <c r="J14" s="28">
        <v>421</v>
      </c>
      <c r="K14" s="28">
        <v>473</v>
      </c>
      <c r="L14" s="29">
        <v>474</v>
      </c>
    </row>
    <row r="15" spans="1:12" ht="14.5" x14ac:dyDescent="0.35">
      <c r="B15" s="25" t="s">
        <v>18</v>
      </c>
      <c r="C15" s="27">
        <v>395</v>
      </c>
      <c r="D15" s="28">
        <v>283</v>
      </c>
      <c r="E15" s="28">
        <v>593</v>
      </c>
      <c r="F15" s="28">
        <v>463</v>
      </c>
      <c r="G15" s="28">
        <v>137</v>
      </c>
      <c r="H15" s="28">
        <v>29</v>
      </c>
      <c r="I15" s="28">
        <v>677</v>
      </c>
      <c r="J15" s="28">
        <v>630</v>
      </c>
      <c r="K15" s="28">
        <v>671</v>
      </c>
      <c r="L15" s="29">
        <v>534</v>
      </c>
    </row>
    <row r="16" spans="1:12" ht="14.5" x14ac:dyDescent="0.35">
      <c r="B16" s="25" t="s">
        <v>19</v>
      </c>
      <c r="C16" s="27">
        <v>170</v>
      </c>
      <c r="D16" s="28">
        <v>340</v>
      </c>
      <c r="E16" s="28">
        <v>755</v>
      </c>
      <c r="F16" s="28">
        <v>473</v>
      </c>
      <c r="G16" s="28">
        <v>367</v>
      </c>
      <c r="H16" s="28">
        <v>894</v>
      </c>
      <c r="I16" s="28">
        <v>890</v>
      </c>
      <c r="J16" s="28">
        <v>842</v>
      </c>
      <c r="K16" s="28">
        <v>822</v>
      </c>
      <c r="L16" s="29">
        <v>655</v>
      </c>
    </row>
    <row r="17" spans="2:12" ht="14.5" x14ac:dyDescent="0.35">
      <c r="B17" s="25" t="s">
        <v>20</v>
      </c>
      <c r="C17" s="27">
        <v>53</v>
      </c>
      <c r="D17" s="28">
        <v>79</v>
      </c>
      <c r="E17" s="28">
        <v>496</v>
      </c>
      <c r="F17" s="28">
        <v>562</v>
      </c>
      <c r="G17" s="28">
        <v>292</v>
      </c>
      <c r="H17" s="28">
        <v>864</v>
      </c>
      <c r="I17" s="28">
        <v>838</v>
      </c>
      <c r="J17" s="28">
        <v>824</v>
      </c>
      <c r="K17" s="28">
        <v>992</v>
      </c>
      <c r="L17" s="29">
        <v>388</v>
      </c>
    </row>
    <row r="18" spans="2:12" ht="14.5" x14ac:dyDescent="0.35">
      <c r="B18" s="25" t="s">
        <v>21</v>
      </c>
      <c r="C18" s="27">
        <v>264</v>
      </c>
      <c r="D18" s="28">
        <v>248</v>
      </c>
      <c r="E18" s="28">
        <v>779</v>
      </c>
      <c r="F18" s="28">
        <v>420</v>
      </c>
      <c r="G18" s="28">
        <v>147</v>
      </c>
      <c r="H18" s="28">
        <v>885</v>
      </c>
      <c r="I18" s="28">
        <v>964</v>
      </c>
      <c r="J18" s="28">
        <v>903</v>
      </c>
      <c r="K18" s="28">
        <v>933</v>
      </c>
      <c r="L18" s="29">
        <v>798</v>
      </c>
    </row>
    <row r="19" spans="2:12" x14ac:dyDescent="0.25"/>
    <row r="20" spans="2:12" x14ac:dyDescent="0.25"/>
    <row r="21" spans="2:12" s="11" customFormat="1" ht="13" x14ac:dyDescent="0.3">
      <c r="B21" s="12" t="s">
        <v>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716C9-EFE2-4FE0-8893-E6C12067E8A2}">
  <dimension ref="A1:AB90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RowHeight="12.5" customHeight="1" zeroHeight="1" x14ac:dyDescent="0.25"/>
  <cols>
    <col min="1" max="1" width="1.54296875" customWidth="1"/>
    <col min="2" max="2" width="11.26953125" customWidth="1"/>
    <col min="3" max="12" width="11.1796875" customWidth="1"/>
  </cols>
  <sheetData>
    <row r="1" spans="1:12" x14ac:dyDescent="0.25"/>
    <row r="2" spans="1:12" x14ac:dyDescent="0.25"/>
    <row r="3" spans="1:12" x14ac:dyDescent="0.25"/>
    <row r="4" spans="1:12" ht="30.5" x14ac:dyDescent="0.65">
      <c r="B4" s="40" t="s">
        <v>45</v>
      </c>
    </row>
    <row r="5" spans="1:12" x14ac:dyDescent="0.25"/>
    <row r="6" spans="1:12" s="1" customFormat="1" ht="21" x14ac:dyDescent="0.5">
      <c r="A6" s="2" t="s">
        <v>27</v>
      </c>
    </row>
    <row r="7" spans="1:12" x14ac:dyDescent="0.25"/>
    <row r="8" spans="1:12" ht="14.5" x14ac:dyDescent="0.35">
      <c r="B8" s="36"/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</row>
    <row r="9" spans="1:12" ht="14.5" x14ac:dyDescent="0.35">
      <c r="B9" s="36" t="s">
        <v>12</v>
      </c>
      <c r="C9">
        <v>63</v>
      </c>
      <c r="D9">
        <v>170</v>
      </c>
      <c r="E9">
        <v>364</v>
      </c>
      <c r="F9">
        <v>330</v>
      </c>
      <c r="G9">
        <v>209</v>
      </c>
      <c r="H9">
        <v>317</v>
      </c>
      <c r="I9">
        <v>207</v>
      </c>
      <c r="J9">
        <v>244</v>
      </c>
      <c r="K9">
        <v>39</v>
      </c>
      <c r="L9">
        <v>2</v>
      </c>
    </row>
    <row r="10" spans="1:12" ht="14.5" x14ac:dyDescent="0.35">
      <c r="B10" s="36" t="s">
        <v>13</v>
      </c>
      <c r="C10">
        <v>336</v>
      </c>
      <c r="D10">
        <v>256</v>
      </c>
      <c r="E10">
        <v>221</v>
      </c>
      <c r="F10">
        <v>313</v>
      </c>
      <c r="G10">
        <v>16</v>
      </c>
      <c r="H10">
        <v>35</v>
      </c>
      <c r="I10">
        <v>257</v>
      </c>
      <c r="J10">
        <v>223</v>
      </c>
      <c r="K10">
        <v>152</v>
      </c>
      <c r="L10">
        <v>108</v>
      </c>
    </row>
    <row r="11" spans="1:12" ht="14.5" x14ac:dyDescent="0.35">
      <c r="B11" s="36" t="s">
        <v>14</v>
      </c>
      <c r="C11">
        <v>190</v>
      </c>
      <c r="D11">
        <v>171</v>
      </c>
      <c r="E11">
        <v>254</v>
      </c>
      <c r="F11">
        <v>140</v>
      </c>
      <c r="G11">
        <v>232</v>
      </c>
      <c r="H11">
        <v>309</v>
      </c>
      <c r="I11">
        <v>88</v>
      </c>
      <c r="J11">
        <v>218</v>
      </c>
      <c r="K11">
        <v>247</v>
      </c>
      <c r="L11">
        <v>253</v>
      </c>
    </row>
    <row r="12" spans="1:12" ht="14.5" x14ac:dyDescent="0.35">
      <c r="B12" s="36" t="s">
        <v>15</v>
      </c>
      <c r="C12">
        <v>7</v>
      </c>
      <c r="D12">
        <v>22</v>
      </c>
      <c r="E12">
        <v>139</v>
      </c>
      <c r="F12">
        <v>288</v>
      </c>
      <c r="G12">
        <v>113</v>
      </c>
      <c r="H12">
        <v>352</v>
      </c>
      <c r="I12">
        <v>114</v>
      </c>
      <c r="J12">
        <v>367</v>
      </c>
      <c r="K12">
        <v>179</v>
      </c>
      <c r="L12">
        <v>55</v>
      </c>
    </row>
    <row r="13" spans="1:12" ht="14.5" x14ac:dyDescent="0.35">
      <c r="B13" s="36" t="s">
        <v>16</v>
      </c>
      <c r="C13">
        <v>323</v>
      </c>
      <c r="D13">
        <v>100</v>
      </c>
      <c r="E13">
        <v>335</v>
      </c>
      <c r="F13">
        <v>551</v>
      </c>
      <c r="G13">
        <v>456</v>
      </c>
      <c r="H13">
        <v>583</v>
      </c>
      <c r="I13">
        <v>288</v>
      </c>
      <c r="J13">
        <v>448</v>
      </c>
      <c r="K13">
        <v>15</v>
      </c>
      <c r="L13">
        <v>754</v>
      </c>
    </row>
    <row r="14" spans="1:12" ht="14.5" x14ac:dyDescent="0.35">
      <c r="B14" s="36" t="s">
        <v>17</v>
      </c>
      <c r="C14">
        <v>304</v>
      </c>
      <c r="D14">
        <v>51</v>
      </c>
      <c r="E14">
        <v>412</v>
      </c>
      <c r="F14">
        <v>332</v>
      </c>
      <c r="G14">
        <v>469</v>
      </c>
      <c r="H14">
        <v>17</v>
      </c>
      <c r="I14">
        <v>775</v>
      </c>
      <c r="J14">
        <v>421</v>
      </c>
      <c r="K14">
        <v>473</v>
      </c>
      <c r="L14">
        <v>474</v>
      </c>
    </row>
    <row r="15" spans="1:12" ht="14.5" x14ac:dyDescent="0.35">
      <c r="B15" s="36" t="s">
        <v>18</v>
      </c>
      <c r="C15">
        <v>395</v>
      </c>
      <c r="D15">
        <v>283</v>
      </c>
      <c r="E15">
        <v>593</v>
      </c>
      <c r="F15">
        <v>463</v>
      </c>
      <c r="G15">
        <v>137</v>
      </c>
      <c r="H15">
        <v>29</v>
      </c>
      <c r="I15">
        <v>677</v>
      </c>
      <c r="J15">
        <v>630</v>
      </c>
      <c r="K15">
        <v>671</v>
      </c>
      <c r="L15">
        <v>534</v>
      </c>
    </row>
    <row r="16" spans="1:12" ht="14.5" x14ac:dyDescent="0.35">
      <c r="B16" s="36" t="s">
        <v>19</v>
      </c>
      <c r="C16">
        <v>170</v>
      </c>
      <c r="D16">
        <v>340</v>
      </c>
      <c r="E16">
        <v>755</v>
      </c>
      <c r="F16">
        <v>473</v>
      </c>
      <c r="G16">
        <v>367</v>
      </c>
      <c r="H16">
        <v>894</v>
      </c>
      <c r="I16">
        <v>890</v>
      </c>
      <c r="J16">
        <v>842</v>
      </c>
      <c r="K16">
        <v>822</v>
      </c>
      <c r="L16">
        <v>655</v>
      </c>
    </row>
    <row r="17" spans="2:12" ht="14.5" x14ac:dyDescent="0.35">
      <c r="B17" s="36" t="s">
        <v>20</v>
      </c>
      <c r="C17">
        <v>53</v>
      </c>
      <c r="D17">
        <v>79</v>
      </c>
      <c r="E17">
        <v>496</v>
      </c>
      <c r="F17">
        <v>562</v>
      </c>
      <c r="G17">
        <v>292</v>
      </c>
      <c r="H17">
        <v>864</v>
      </c>
      <c r="I17">
        <v>838</v>
      </c>
      <c r="J17">
        <v>824</v>
      </c>
      <c r="K17">
        <v>992</v>
      </c>
      <c r="L17">
        <v>388</v>
      </c>
    </row>
    <row r="18" spans="2:12" ht="14.5" x14ac:dyDescent="0.35">
      <c r="B18" s="36" t="s">
        <v>21</v>
      </c>
      <c r="C18">
        <v>264</v>
      </c>
      <c r="D18">
        <v>248</v>
      </c>
      <c r="E18">
        <v>779</v>
      </c>
      <c r="F18">
        <v>420</v>
      </c>
      <c r="G18">
        <v>147</v>
      </c>
      <c r="H18">
        <v>885</v>
      </c>
      <c r="I18">
        <v>964</v>
      </c>
      <c r="J18">
        <v>903</v>
      </c>
      <c r="K18">
        <v>933</v>
      </c>
      <c r="L18">
        <v>798</v>
      </c>
    </row>
    <row r="19" spans="2:12" x14ac:dyDescent="0.25"/>
    <row r="20" spans="2:12" ht="13" x14ac:dyDescent="0.3">
      <c r="B20" s="33" t="s">
        <v>28</v>
      </c>
    </row>
    <row r="21" spans="2:12" x14ac:dyDescent="0.25"/>
    <row r="22" spans="2:12" x14ac:dyDescent="0.25"/>
    <row r="23" spans="2:12" x14ac:dyDescent="0.25">
      <c r="B23" t="s">
        <v>34</v>
      </c>
      <c r="C23" t="s">
        <v>29</v>
      </c>
      <c r="D23" t="s">
        <v>29</v>
      </c>
      <c r="E23" t="s">
        <v>29</v>
      </c>
      <c r="F23" t="s">
        <v>34</v>
      </c>
      <c r="G23" t="s">
        <v>32</v>
      </c>
      <c r="H23" t="s">
        <v>29</v>
      </c>
      <c r="I23" t="s">
        <v>29</v>
      </c>
      <c r="J23" t="s">
        <v>35</v>
      </c>
      <c r="K23" t="s">
        <v>34</v>
      </c>
    </row>
    <row r="24" spans="2:12" x14ac:dyDescent="0.25">
      <c r="B24" t="s">
        <v>35</v>
      </c>
      <c r="C24" t="s">
        <v>31</v>
      </c>
      <c r="D24" t="s">
        <v>30</v>
      </c>
      <c r="E24" t="s">
        <v>35</v>
      </c>
      <c r="F24" t="s">
        <v>30</v>
      </c>
      <c r="G24" t="s">
        <v>36</v>
      </c>
      <c r="H24" t="s">
        <v>35</v>
      </c>
      <c r="I24" t="s">
        <v>31</v>
      </c>
      <c r="J24" t="s">
        <v>36</v>
      </c>
      <c r="K24" t="s">
        <v>35</v>
      </c>
    </row>
    <row r="25" spans="2:12" x14ac:dyDescent="0.25">
      <c r="B25" t="s">
        <v>36</v>
      </c>
      <c r="C25" t="s">
        <v>35</v>
      </c>
      <c r="D25" t="s">
        <v>33</v>
      </c>
      <c r="E25" t="s">
        <v>34</v>
      </c>
      <c r="F25" t="s">
        <v>35</v>
      </c>
      <c r="G25" t="s">
        <v>33</v>
      </c>
      <c r="H25" t="s">
        <v>33</v>
      </c>
      <c r="I25" t="s">
        <v>33</v>
      </c>
      <c r="J25" t="s">
        <v>30</v>
      </c>
      <c r="K25" t="s">
        <v>35</v>
      </c>
    </row>
    <row r="26" spans="2:12" x14ac:dyDescent="0.25">
      <c r="B26" t="s">
        <v>32</v>
      </c>
      <c r="C26" t="s">
        <v>35</v>
      </c>
      <c r="D26" t="s">
        <v>29</v>
      </c>
      <c r="E26" t="s">
        <v>29</v>
      </c>
      <c r="F26" t="s">
        <v>35</v>
      </c>
      <c r="G26" t="s">
        <v>29</v>
      </c>
      <c r="H26" t="s">
        <v>34</v>
      </c>
      <c r="I26" t="s">
        <v>36</v>
      </c>
      <c r="J26" t="s">
        <v>30</v>
      </c>
      <c r="K26" t="s">
        <v>35</v>
      </c>
    </row>
    <row r="27" spans="2:12" x14ac:dyDescent="0.25">
      <c r="B27" t="s">
        <v>33</v>
      </c>
      <c r="C27" t="s">
        <v>33</v>
      </c>
      <c r="D27" t="s">
        <v>36</v>
      </c>
      <c r="E27" t="s">
        <v>29</v>
      </c>
      <c r="F27" t="s">
        <v>29</v>
      </c>
      <c r="G27" t="s">
        <v>36</v>
      </c>
      <c r="H27" t="s">
        <v>33</v>
      </c>
      <c r="I27" t="s">
        <v>29</v>
      </c>
      <c r="J27" t="s">
        <v>36</v>
      </c>
      <c r="K27" t="s">
        <v>30</v>
      </c>
    </row>
    <row r="28" spans="2:12" x14ac:dyDescent="0.25">
      <c r="B28" t="s">
        <v>31</v>
      </c>
      <c r="C28" t="s">
        <v>29</v>
      </c>
      <c r="D28" t="s">
        <v>32</v>
      </c>
      <c r="E28" t="s">
        <v>31</v>
      </c>
      <c r="F28" t="s">
        <v>32</v>
      </c>
      <c r="G28" t="s">
        <v>31</v>
      </c>
      <c r="H28" t="s">
        <v>29</v>
      </c>
      <c r="I28" t="s">
        <v>33</v>
      </c>
      <c r="J28" t="s">
        <v>29</v>
      </c>
      <c r="K28" t="s">
        <v>32</v>
      </c>
    </row>
    <row r="29" spans="2:12" x14ac:dyDescent="0.25">
      <c r="B29" t="s">
        <v>31</v>
      </c>
      <c r="C29" t="s">
        <v>32</v>
      </c>
      <c r="D29" t="s">
        <v>29</v>
      </c>
      <c r="E29" t="s">
        <v>33</v>
      </c>
      <c r="F29" t="s">
        <v>31</v>
      </c>
      <c r="G29" t="s">
        <v>35</v>
      </c>
      <c r="H29" t="s">
        <v>35</v>
      </c>
      <c r="I29" t="s">
        <v>31</v>
      </c>
      <c r="J29" t="s">
        <v>35</v>
      </c>
      <c r="K29" t="s">
        <v>35</v>
      </c>
    </row>
    <row r="30" spans="2:12" x14ac:dyDescent="0.25">
      <c r="B30" t="s">
        <v>36</v>
      </c>
      <c r="C30" t="s">
        <v>31</v>
      </c>
      <c r="D30" t="s">
        <v>34</v>
      </c>
      <c r="E30" t="s">
        <v>30</v>
      </c>
      <c r="F30" t="s">
        <v>36</v>
      </c>
      <c r="G30" t="s">
        <v>34</v>
      </c>
      <c r="H30" t="s">
        <v>31</v>
      </c>
      <c r="I30" t="s">
        <v>29</v>
      </c>
      <c r="J30" t="s">
        <v>32</v>
      </c>
      <c r="K30" t="s">
        <v>31</v>
      </c>
    </row>
    <row r="31" spans="2:12" x14ac:dyDescent="0.25">
      <c r="B31" t="s">
        <v>34</v>
      </c>
      <c r="C31" t="s">
        <v>29</v>
      </c>
      <c r="D31" t="s">
        <v>30</v>
      </c>
      <c r="E31" t="s">
        <v>32</v>
      </c>
      <c r="F31" t="s">
        <v>29</v>
      </c>
      <c r="G31" t="s">
        <v>32</v>
      </c>
      <c r="H31" t="s">
        <v>33</v>
      </c>
      <c r="I31" t="s">
        <v>36</v>
      </c>
      <c r="J31" t="s">
        <v>30</v>
      </c>
      <c r="K31" t="s">
        <v>34</v>
      </c>
    </row>
    <row r="32" spans="2:12" x14ac:dyDescent="0.25">
      <c r="B32" t="s">
        <v>34</v>
      </c>
      <c r="C32" t="s">
        <v>36</v>
      </c>
      <c r="D32" t="s">
        <v>31</v>
      </c>
      <c r="E32" t="s">
        <v>34</v>
      </c>
      <c r="F32" t="s">
        <v>36</v>
      </c>
      <c r="G32" t="s">
        <v>31</v>
      </c>
      <c r="H32" t="s">
        <v>35</v>
      </c>
      <c r="I32" t="s">
        <v>29</v>
      </c>
      <c r="J32" t="s">
        <v>36</v>
      </c>
      <c r="K32" t="s">
        <v>30</v>
      </c>
    </row>
    <row r="33" spans="2:11" x14ac:dyDescent="0.25">
      <c r="B33" t="s">
        <v>33</v>
      </c>
      <c r="C33" t="s">
        <v>34</v>
      </c>
      <c r="D33" t="s">
        <v>34</v>
      </c>
      <c r="E33" t="s">
        <v>36</v>
      </c>
      <c r="F33" t="s">
        <v>31</v>
      </c>
      <c r="G33" t="s">
        <v>36</v>
      </c>
      <c r="H33" t="s">
        <v>34</v>
      </c>
      <c r="I33" t="s">
        <v>33</v>
      </c>
      <c r="J33" t="s">
        <v>35</v>
      </c>
      <c r="K33" t="s">
        <v>32</v>
      </c>
    </row>
    <row r="34" spans="2:11" x14ac:dyDescent="0.25">
      <c r="B34" t="s">
        <v>34</v>
      </c>
      <c r="C34" t="s">
        <v>33</v>
      </c>
      <c r="D34" t="s">
        <v>31</v>
      </c>
      <c r="E34" t="s">
        <v>34</v>
      </c>
      <c r="F34" t="s">
        <v>33</v>
      </c>
      <c r="G34" t="s">
        <v>32</v>
      </c>
      <c r="H34" t="s">
        <v>34</v>
      </c>
      <c r="I34" t="s">
        <v>36</v>
      </c>
      <c r="J34" t="s">
        <v>34</v>
      </c>
      <c r="K34" t="s">
        <v>35</v>
      </c>
    </row>
    <row r="35" spans="2:11" x14ac:dyDescent="0.25">
      <c r="B35" t="s">
        <v>30</v>
      </c>
      <c r="C35" t="s">
        <v>32</v>
      </c>
      <c r="D35" t="s">
        <v>33</v>
      </c>
      <c r="E35" t="s">
        <v>31</v>
      </c>
      <c r="F35" t="s">
        <v>35</v>
      </c>
      <c r="G35" t="s">
        <v>30</v>
      </c>
      <c r="H35" t="s">
        <v>35</v>
      </c>
      <c r="I35" t="s">
        <v>31</v>
      </c>
      <c r="J35" t="s">
        <v>29</v>
      </c>
      <c r="K35" t="s">
        <v>33</v>
      </c>
    </row>
    <row r="36" spans="2:11" x14ac:dyDescent="0.25"/>
    <row r="37" spans="2:11" ht="13" x14ac:dyDescent="0.3">
      <c r="B37" s="33" t="s">
        <v>39</v>
      </c>
    </row>
    <row r="38" spans="2:11" x14ac:dyDescent="0.25"/>
    <row r="39" spans="2:11" ht="14.5" x14ac:dyDescent="0.35">
      <c r="B39" s="38" t="s">
        <v>46</v>
      </c>
      <c r="C39" s="42" t="s">
        <v>29</v>
      </c>
      <c r="D39" s="43" t="s">
        <v>35</v>
      </c>
    </row>
    <row r="40" spans="2:11" x14ac:dyDescent="0.25"/>
    <row r="41" spans="2:11" x14ac:dyDescent="0.25">
      <c r="B41" t="s">
        <v>34</v>
      </c>
      <c r="C41" t="s">
        <v>29</v>
      </c>
      <c r="D41" t="s">
        <v>29</v>
      </c>
      <c r="E41" t="s">
        <v>29</v>
      </c>
      <c r="F41" t="s">
        <v>34</v>
      </c>
      <c r="G41" t="s">
        <v>32</v>
      </c>
      <c r="H41" t="s">
        <v>29</v>
      </c>
      <c r="I41" t="s">
        <v>29</v>
      </c>
      <c r="J41" t="s">
        <v>35</v>
      </c>
      <c r="K41" t="s">
        <v>34</v>
      </c>
    </row>
    <row r="42" spans="2:11" x14ac:dyDescent="0.25">
      <c r="B42" t="s">
        <v>35</v>
      </c>
      <c r="C42" t="s">
        <v>31</v>
      </c>
      <c r="D42" t="s">
        <v>30</v>
      </c>
      <c r="E42" t="s">
        <v>35</v>
      </c>
      <c r="F42" t="s">
        <v>30</v>
      </c>
      <c r="G42" t="s">
        <v>36</v>
      </c>
      <c r="H42" t="s">
        <v>35</v>
      </c>
      <c r="I42" t="s">
        <v>31</v>
      </c>
      <c r="J42" t="s">
        <v>36</v>
      </c>
      <c r="K42" t="s">
        <v>35</v>
      </c>
    </row>
    <row r="43" spans="2:11" x14ac:dyDescent="0.25">
      <c r="B43" t="s">
        <v>36</v>
      </c>
      <c r="C43" t="s">
        <v>35</v>
      </c>
      <c r="D43" t="s">
        <v>33</v>
      </c>
      <c r="E43" t="s">
        <v>34</v>
      </c>
      <c r="F43" t="s">
        <v>35</v>
      </c>
      <c r="G43" t="s">
        <v>33</v>
      </c>
      <c r="H43" t="s">
        <v>33</v>
      </c>
      <c r="I43" t="s">
        <v>33</v>
      </c>
      <c r="J43" t="s">
        <v>30</v>
      </c>
      <c r="K43" t="s">
        <v>35</v>
      </c>
    </row>
    <row r="44" spans="2:11" x14ac:dyDescent="0.25">
      <c r="B44" t="s">
        <v>32</v>
      </c>
      <c r="C44" t="s">
        <v>35</v>
      </c>
      <c r="D44" t="s">
        <v>29</v>
      </c>
      <c r="E44" t="s">
        <v>29</v>
      </c>
      <c r="F44" t="s">
        <v>35</v>
      </c>
      <c r="G44" t="s">
        <v>29</v>
      </c>
      <c r="H44" t="s">
        <v>34</v>
      </c>
      <c r="I44" t="s">
        <v>36</v>
      </c>
      <c r="J44" t="s">
        <v>30</v>
      </c>
      <c r="K44" t="s">
        <v>35</v>
      </c>
    </row>
    <row r="45" spans="2:11" x14ac:dyDescent="0.25">
      <c r="B45" t="s">
        <v>33</v>
      </c>
      <c r="C45" t="s">
        <v>33</v>
      </c>
      <c r="D45" t="s">
        <v>36</v>
      </c>
      <c r="E45" t="s">
        <v>29</v>
      </c>
      <c r="F45" t="s">
        <v>29</v>
      </c>
      <c r="G45" t="s">
        <v>36</v>
      </c>
      <c r="H45" t="s">
        <v>33</v>
      </c>
      <c r="I45" t="s">
        <v>29</v>
      </c>
      <c r="J45" t="s">
        <v>36</v>
      </c>
      <c r="K45" t="s">
        <v>30</v>
      </c>
    </row>
    <row r="46" spans="2:11" x14ac:dyDescent="0.25">
      <c r="B46" t="s">
        <v>31</v>
      </c>
      <c r="C46" t="s">
        <v>29</v>
      </c>
      <c r="D46" t="s">
        <v>32</v>
      </c>
      <c r="E46" t="s">
        <v>31</v>
      </c>
      <c r="F46" t="s">
        <v>32</v>
      </c>
      <c r="G46" t="s">
        <v>31</v>
      </c>
      <c r="H46" t="s">
        <v>29</v>
      </c>
      <c r="I46" t="s">
        <v>33</v>
      </c>
      <c r="J46" t="s">
        <v>29</v>
      </c>
      <c r="K46" t="s">
        <v>32</v>
      </c>
    </row>
    <row r="47" spans="2:11" x14ac:dyDescent="0.25">
      <c r="B47" t="s">
        <v>31</v>
      </c>
      <c r="C47" t="s">
        <v>32</v>
      </c>
      <c r="D47" t="s">
        <v>29</v>
      </c>
      <c r="E47" t="s">
        <v>33</v>
      </c>
      <c r="F47" t="s">
        <v>31</v>
      </c>
      <c r="G47" t="s">
        <v>35</v>
      </c>
      <c r="H47" t="s">
        <v>35</v>
      </c>
      <c r="I47" t="s">
        <v>31</v>
      </c>
      <c r="J47" t="s">
        <v>35</v>
      </c>
      <c r="K47" t="s">
        <v>35</v>
      </c>
    </row>
    <row r="48" spans="2:11" x14ac:dyDescent="0.25">
      <c r="B48" t="s">
        <v>36</v>
      </c>
      <c r="C48" t="s">
        <v>31</v>
      </c>
      <c r="D48" t="s">
        <v>34</v>
      </c>
      <c r="E48" t="s">
        <v>30</v>
      </c>
      <c r="F48" t="s">
        <v>36</v>
      </c>
      <c r="G48" t="s">
        <v>34</v>
      </c>
      <c r="H48" t="s">
        <v>31</v>
      </c>
      <c r="I48" t="s">
        <v>29</v>
      </c>
      <c r="J48" t="s">
        <v>32</v>
      </c>
      <c r="K48" t="s">
        <v>31</v>
      </c>
    </row>
    <row r="49" spans="2:28" x14ac:dyDescent="0.25">
      <c r="B49" t="s">
        <v>34</v>
      </c>
      <c r="C49" t="s">
        <v>29</v>
      </c>
      <c r="D49" t="s">
        <v>30</v>
      </c>
      <c r="E49" t="s">
        <v>32</v>
      </c>
      <c r="F49" t="s">
        <v>29</v>
      </c>
      <c r="G49" t="s">
        <v>32</v>
      </c>
      <c r="H49" t="s">
        <v>33</v>
      </c>
      <c r="I49" t="s">
        <v>36</v>
      </c>
      <c r="J49" t="s">
        <v>30</v>
      </c>
      <c r="K49" t="s">
        <v>34</v>
      </c>
    </row>
    <row r="50" spans="2:28" x14ac:dyDescent="0.25">
      <c r="B50" t="s">
        <v>34</v>
      </c>
      <c r="C50" t="s">
        <v>36</v>
      </c>
      <c r="D50" t="s">
        <v>31</v>
      </c>
      <c r="E50" t="s">
        <v>34</v>
      </c>
      <c r="F50" t="s">
        <v>36</v>
      </c>
      <c r="G50" t="s">
        <v>31</v>
      </c>
      <c r="H50" t="s">
        <v>35</v>
      </c>
      <c r="I50" t="s">
        <v>29</v>
      </c>
      <c r="J50" t="s">
        <v>36</v>
      </c>
      <c r="K50" t="s">
        <v>30</v>
      </c>
    </row>
    <row r="51" spans="2:28" x14ac:dyDescent="0.25">
      <c r="B51" t="s">
        <v>33</v>
      </c>
      <c r="C51" t="s">
        <v>34</v>
      </c>
      <c r="D51" t="s">
        <v>34</v>
      </c>
      <c r="E51" t="s">
        <v>36</v>
      </c>
      <c r="F51" t="s">
        <v>31</v>
      </c>
      <c r="G51" t="s">
        <v>36</v>
      </c>
      <c r="H51" t="s">
        <v>34</v>
      </c>
      <c r="I51" t="s">
        <v>33</v>
      </c>
      <c r="J51" t="s">
        <v>35</v>
      </c>
      <c r="K51" t="s">
        <v>32</v>
      </c>
    </row>
    <row r="52" spans="2:28" x14ac:dyDescent="0.25">
      <c r="B52" t="s">
        <v>34</v>
      </c>
      <c r="C52" t="s">
        <v>33</v>
      </c>
      <c r="D52" t="s">
        <v>31</v>
      </c>
      <c r="E52" t="s">
        <v>34</v>
      </c>
      <c r="F52" t="s">
        <v>33</v>
      </c>
      <c r="G52" t="s">
        <v>32</v>
      </c>
      <c r="H52" t="s">
        <v>34</v>
      </c>
      <c r="I52" t="s">
        <v>36</v>
      </c>
      <c r="J52" t="s">
        <v>34</v>
      </c>
      <c r="K52" t="s">
        <v>35</v>
      </c>
    </row>
    <row r="53" spans="2:28" x14ac:dyDescent="0.25">
      <c r="B53" t="s">
        <v>30</v>
      </c>
      <c r="C53" t="s">
        <v>32</v>
      </c>
      <c r="D53" t="s">
        <v>33</v>
      </c>
      <c r="E53" t="s">
        <v>31</v>
      </c>
      <c r="F53" t="s">
        <v>35</v>
      </c>
      <c r="G53" t="s">
        <v>30</v>
      </c>
      <c r="H53" t="s">
        <v>35</v>
      </c>
      <c r="I53" t="s">
        <v>31</v>
      </c>
      <c r="J53" t="s">
        <v>29</v>
      </c>
      <c r="K53" t="s">
        <v>33</v>
      </c>
    </row>
    <row r="54" spans="2:28" x14ac:dyDescent="0.25"/>
    <row r="55" spans="2:28" ht="14.5" x14ac:dyDescent="0.35">
      <c r="B55" s="38" t="s">
        <v>38</v>
      </c>
      <c r="C55" s="15">
        <f ca="1">TODAY()</f>
        <v>44825</v>
      </c>
    </row>
    <row r="56" spans="2:28" x14ac:dyDescent="0.25"/>
    <row r="57" spans="2:28" x14ac:dyDescent="0.25">
      <c r="B57" s="34">
        <f ca="1">TODAY()+S57</f>
        <v>44869</v>
      </c>
      <c r="C57" s="34">
        <f t="shared" ref="C57:K66" ca="1" si="0">TODAY()+T57</f>
        <v>44860</v>
      </c>
      <c r="D57" s="34">
        <f t="shared" ca="1" si="0"/>
        <v>44825</v>
      </c>
      <c r="E57" s="34">
        <f t="shared" ca="1" si="0"/>
        <v>44831</v>
      </c>
      <c r="F57" s="34">
        <f t="shared" ca="1" si="0"/>
        <v>44811</v>
      </c>
      <c r="G57" s="34">
        <f t="shared" ca="1" si="0"/>
        <v>44831</v>
      </c>
      <c r="H57" s="34">
        <f t="shared" ca="1" si="0"/>
        <v>44814</v>
      </c>
      <c r="I57" s="34">
        <f t="shared" ca="1" si="0"/>
        <v>44850</v>
      </c>
      <c r="J57" s="34">
        <f t="shared" ca="1" si="0"/>
        <v>44828</v>
      </c>
      <c r="K57" s="34">
        <f t="shared" ca="1" si="0"/>
        <v>44838</v>
      </c>
      <c r="S57" s="35">
        <v>44</v>
      </c>
      <c r="T57" s="35">
        <v>35</v>
      </c>
      <c r="U57" s="35">
        <v>0</v>
      </c>
      <c r="V57" s="35">
        <v>6</v>
      </c>
      <c r="W57" s="35">
        <v>-14</v>
      </c>
      <c r="X57" s="35">
        <v>6</v>
      </c>
      <c r="Y57" s="35">
        <v>-11</v>
      </c>
      <c r="Z57" s="35">
        <v>25</v>
      </c>
      <c r="AA57" s="35">
        <v>3</v>
      </c>
      <c r="AB57" s="35">
        <v>13</v>
      </c>
    </row>
    <row r="58" spans="2:28" x14ac:dyDescent="0.25">
      <c r="B58" s="34">
        <f t="shared" ref="B58:B66" ca="1" si="1">TODAY()+S58</f>
        <v>44821</v>
      </c>
      <c r="C58" s="34">
        <f t="shared" ca="1" si="0"/>
        <v>44823</v>
      </c>
      <c r="D58" s="34">
        <f t="shared" ca="1" si="0"/>
        <v>44852</v>
      </c>
      <c r="E58" s="34">
        <f t="shared" ca="1" si="0"/>
        <v>44852</v>
      </c>
      <c r="F58" s="34">
        <f t="shared" ca="1" si="0"/>
        <v>44868</v>
      </c>
      <c r="G58" s="34">
        <f t="shared" ca="1" si="0"/>
        <v>44850</v>
      </c>
      <c r="H58" s="34">
        <f t="shared" ca="1" si="0"/>
        <v>44810</v>
      </c>
      <c r="I58" s="34">
        <f t="shared" ca="1" si="0"/>
        <v>44868</v>
      </c>
      <c r="J58" s="34">
        <f t="shared" ca="1" si="0"/>
        <v>44812</v>
      </c>
      <c r="K58" s="34">
        <f t="shared" ca="1" si="0"/>
        <v>44832</v>
      </c>
      <c r="S58" s="35">
        <v>-4</v>
      </c>
      <c r="T58" s="35">
        <v>-2</v>
      </c>
      <c r="U58" s="35">
        <v>27</v>
      </c>
      <c r="V58" s="35">
        <v>27</v>
      </c>
      <c r="W58" s="35">
        <v>43</v>
      </c>
      <c r="X58" s="35">
        <v>25</v>
      </c>
      <c r="Y58" s="35">
        <v>-15</v>
      </c>
      <c r="Z58" s="35">
        <v>43</v>
      </c>
      <c r="AA58" s="35">
        <v>-13</v>
      </c>
      <c r="AB58" s="35">
        <v>7</v>
      </c>
    </row>
    <row r="59" spans="2:28" x14ac:dyDescent="0.25">
      <c r="B59" s="34">
        <f t="shared" ca="1" si="1"/>
        <v>44842</v>
      </c>
      <c r="C59" s="34">
        <f t="shared" ca="1" si="0"/>
        <v>44864</v>
      </c>
      <c r="D59" s="34">
        <f t="shared" ca="1" si="0"/>
        <v>44816</v>
      </c>
      <c r="E59" s="34">
        <f t="shared" ca="1" si="0"/>
        <v>44817</v>
      </c>
      <c r="F59" s="34">
        <f t="shared" ca="1" si="0"/>
        <v>44866</v>
      </c>
      <c r="G59" s="34">
        <f t="shared" ca="1" si="0"/>
        <v>44827</v>
      </c>
      <c r="H59" s="34">
        <f t="shared" ca="1" si="0"/>
        <v>44870</v>
      </c>
      <c r="I59" s="34">
        <f t="shared" ca="1" si="0"/>
        <v>44864</v>
      </c>
      <c r="J59" s="34">
        <f t="shared" ca="1" si="0"/>
        <v>44825</v>
      </c>
      <c r="K59" s="34">
        <f t="shared" ca="1" si="0"/>
        <v>44820</v>
      </c>
      <c r="S59" s="35">
        <v>17</v>
      </c>
      <c r="T59" s="35">
        <v>39</v>
      </c>
      <c r="U59" s="35">
        <v>-9</v>
      </c>
      <c r="V59" s="35">
        <v>-8</v>
      </c>
      <c r="W59" s="35">
        <v>41</v>
      </c>
      <c r="X59" s="35">
        <v>2</v>
      </c>
      <c r="Y59" s="35">
        <v>45</v>
      </c>
      <c r="Z59" s="35">
        <v>39</v>
      </c>
      <c r="AA59" s="35">
        <v>0</v>
      </c>
      <c r="AB59" s="35">
        <v>-5</v>
      </c>
    </row>
    <row r="60" spans="2:28" x14ac:dyDescent="0.25">
      <c r="B60" s="34">
        <f t="shared" ca="1" si="1"/>
        <v>44811</v>
      </c>
      <c r="C60" s="34">
        <f t="shared" ca="1" si="0"/>
        <v>44846</v>
      </c>
      <c r="D60" s="34">
        <f t="shared" ca="1" si="0"/>
        <v>44848</v>
      </c>
      <c r="E60" s="34">
        <f t="shared" ca="1" si="0"/>
        <v>44822</v>
      </c>
      <c r="F60" s="34">
        <f t="shared" ca="1" si="0"/>
        <v>44855</v>
      </c>
      <c r="G60" s="34">
        <f t="shared" ca="1" si="0"/>
        <v>44852</v>
      </c>
      <c r="H60" s="34">
        <f t="shared" ca="1" si="0"/>
        <v>44817</v>
      </c>
      <c r="I60" s="34">
        <f t="shared" ca="1" si="0"/>
        <v>44838</v>
      </c>
      <c r="J60" s="34">
        <f t="shared" ca="1" si="0"/>
        <v>44842</v>
      </c>
      <c r="K60" s="34">
        <f t="shared" ca="1" si="0"/>
        <v>44832</v>
      </c>
      <c r="S60" s="35">
        <v>-14</v>
      </c>
      <c r="T60" s="35">
        <v>21</v>
      </c>
      <c r="U60" s="35">
        <v>23</v>
      </c>
      <c r="V60" s="35">
        <v>-3</v>
      </c>
      <c r="W60" s="35">
        <v>30</v>
      </c>
      <c r="X60" s="35">
        <v>27</v>
      </c>
      <c r="Y60" s="35">
        <v>-8</v>
      </c>
      <c r="Z60" s="35">
        <v>13</v>
      </c>
      <c r="AA60" s="35">
        <v>17</v>
      </c>
      <c r="AB60" s="35">
        <v>7</v>
      </c>
    </row>
    <row r="61" spans="2:28" x14ac:dyDescent="0.25">
      <c r="B61" s="34">
        <f t="shared" ca="1" si="1"/>
        <v>44836</v>
      </c>
      <c r="C61" s="34">
        <f t="shared" ca="1" si="0"/>
        <v>44869</v>
      </c>
      <c r="D61" s="34">
        <f t="shared" ca="1" si="0"/>
        <v>44821</v>
      </c>
      <c r="E61" s="34">
        <f t="shared" ca="1" si="0"/>
        <v>44858</v>
      </c>
      <c r="F61" s="34">
        <f t="shared" ca="1" si="0"/>
        <v>44838</v>
      </c>
      <c r="G61" s="34">
        <f t="shared" ca="1" si="0"/>
        <v>44857</v>
      </c>
      <c r="H61" s="34">
        <f t="shared" ca="1" si="0"/>
        <v>44826</v>
      </c>
      <c r="I61" s="34">
        <f t="shared" ca="1" si="0"/>
        <v>44852</v>
      </c>
      <c r="J61" s="34">
        <f t="shared" ca="1" si="0"/>
        <v>44820</v>
      </c>
      <c r="K61" s="34">
        <f t="shared" ca="1" si="0"/>
        <v>44815</v>
      </c>
      <c r="S61" s="35">
        <v>11</v>
      </c>
      <c r="T61" s="35">
        <v>44</v>
      </c>
      <c r="U61" s="35">
        <v>-4</v>
      </c>
      <c r="V61" s="35">
        <v>33</v>
      </c>
      <c r="W61" s="35">
        <v>13</v>
      </c>
      <c r="X61" s="35">
        <v>32</v>
      </c>
      <c r="Y61" s="35">
        <v>1</v>
      </c>
      <c r="Z61" s="35">
        <v>27</v>
      </c>
      <c r="AA61" s="35">
        <v>-5</v>
      </c>
      <c r="AB61" s="35">
        <v>-10</v>
      </c>
    </row>
    <row r="62" spans="2:28" x14ac:dyDescent="0.25">
      <c r="B62" s="34">
        <f t="shared" ca="1" si="1"/>
        <v>44824</v>
      </c>
      <c r="C62" s="34">
        <f t="shared" ca="1" si="0"/>
        <v>44825</v>
      </c>
      <c r="D62" s="34">
        <f t="shared" ca="1" si="0"/>
        <v>44858</v>
      </c>
      <c r="E62" s="34">
        <f t="shared" ca="1" si="0"/>
        <v>44863</v>
      </c>
      <c r="F62" s="34">
        <f t="shared" ca="1" si="0"/>
        <v>44867</v>
      </c>
      <c r="G62" s="34">
        <f t="shared" ca="1" si="0"/>
        <v>44837</v>
      </c>
      <c r="H62" s="34">
        <f t="shared" ca="1" si="0"/>
        <v>44847</v>
      </c>
      <c r="I62" s="34">
        <f t="shared" ca="1" si="0"/>
        <v>44813</v>
      </c>
      <c r="J62" s="34">
        <f t="shared" ca="1" si="0"/>
        <v>44816</v>
      </c>
      <c r="K62" s="34">
        <f t="shared" ca="1" si="0"/>
        <v>44810</v>
      </c>
      <c r="S62" s="35">
        <v>-1</v>
      </c>
      <c r="T62" s="35">
        <v>0</v>
      </c>
      <c r="U62" s="35">
        <v>33</v>
      </c>
      <c r="V62" s="35">
        <v>38</v>
      </c>
      <c r="W62" s="35">
        <v>42</v>
      </c>
      <c r="X62" s="35">
        <v>12</v>
      </c>
      <c r="Y62" s="35">
        <v>22</v>
      </c>
      <c r="Z62" s="35">
        <v>-12</v>
      </c>
      <c r="AA62" s="35">
        <v>-9</v>
      </c>
      <c r="AB62" s="35">
        <v>-15</v>
      </c>
    </row>
    <row r="63" spans="2:28" x14ac:dyDescent="0.25">
      <c r="B63" s="34">
        <f t="shared" ca="1" si="1"/>
        <v>44856</v>
      </c>
      <c r="C63" s="34">
        <f t="shared" ca="1" si="0"/>
        <v>44867</v>
      </c>
      <c r="D63" s="34">
        <f t="shared" ca="1" si="0"/>
        <v>44870</v>
      </c>
      <c r="E63" s="34">
        <f t="shared" ca="1" si="0"/>
        <v>44827</v>
      </c>
      <c r="F63" s="34">
        <f t="shared" ca="1" si="0"/>
        <v>44861</v>
      </c>
      <c r="G63" s="34">
        <f t="shared" ca="1" si="0"/>
        <v>44827</v>
      </c>
      <c r="H63" s="34">
        <f t="shared" ca="1" si="0"/>
        <v>44859</v>
      </c>
      <c r="I63" s="34">
        <f t="shared" ca="1" si="0"/>
        <v>44818</v>
      </c>
      <c r="J63" s="34">
        <f t="shared" ca="1" si="0"/>
        <v>44834</v>
      </c>
      <c r="K63" s="34">
        <f t="shared" ca="1" si="0"/>
        <v>44823</v>
      </c>
      <c r="S63" s="35">
        <v>31</v>
      </c>
      <c r="T63" s="35">
        <v>42</v>
      </c>
      <c r="U63" s="35">
        <v>45</v>
      </c>
      <c r="V63" s="35">
        <v>2</v>
      </c>
      <c r="W63" s="35">
        <v>36</v>
      </c>
      <c r="X63" s="35">
        <v>2</v>
      </c>
      <c r="Y63" s="35">
        <v>34</v>
      </c>
      <c r="Z63" s="35">
        <v>-7</v>
      </c>
      <c r="AA63" s="35">
        <v>9</v>
      </c>
      <c r="AB63" s="35">
        <v>-2</v>
      </c>
    </row>
    <row r="64" spans="2:28" x14ac:dyDescent="0.25">
      <c r="B64" s="34">
        <f t="shared" ca="1" si="1"/>
        <v>44821</v>
      </c>
      <c r="C64" s="34">
        <f t="shared" ca="1" si="0"/>
        <v>44829</v>
      </c>
      <c r="D64" s="34">
        <f t="shared" ca="1" si="0"/>
        <v>44863</v>
      </c>
      <c r="E64" s="34">
        <f t="shared" ca="1" si="0"/>
        <v>44842</v>
      </c>
      <c r="F64" s="34">
        <f t="shared" ca="1" si="0"/>
        <v>44823</v>
      </c>
      <c r="G64" s="34">
        <f t="shared" ca="1" si="0"/>
        <v>44843</v>
      </c>
      <c r="H64" s="34">
        <f t="shared" ca="1" si="0"/>
        <v>44838</v>
      </c>
      <c r="I64" s="34">
        <f t="shared" ca="1" si="0"/>
        <v>44818</v>
      </c>
      <c r="J64" s="34">
        <f t="shared" ca="1" si="0"/>
        <v>44829</v>
      </c>
      <c r="K64" s="34">
        <f t="shared" ca="1" si="0"/>
        <v>44837</v>
      </c>
      <c r="S64" s="35">
        <v>-4</v>
      </c>
      <c r="T64" s="35">
        <v>4</v>
      </c>
      <c r="U64" s="35">
        <v>38</v>
      </c>
      <c r="V64" s="35">
        <v>17</v>
      </c>
      <c r="W64" s="35">
        <v>-2</v>
      </c>
      <c r="X64" s="35">
        <v>18</v>
      </c>
      <c r="Y64" s="35">
        <v>13</v>
      </c>
      <c r="Z64" s="35">
        <v>-7</v>
      </c>
      <c r="AA64" s="35">
        <v>4</v>
      </c>
      <c r="AB64" s="35">
        <v>12</v>
      </c>
    </row>
    <row r="65" spans="2:28" x14ac:dyDescent="0.25">
      <c r="B65" s="34">
        <f t="shared" ca="1" si="1"/>
        <v>44818</v>
      </c>
      <c r="C65" s="34">
        <f t="shared" ca="1" si="0"/>
        <v>44851</v>
      </c>
      <c r="D65" s="34">
        <f t="shared" ca="1" si="0"/>
        <v>44860</v>
      </c>
      <c r="E65" s="34">
        <f t="shared" ca="1" si="0"/>
        <v>44824</v>
      </c>
      <c r="F65" s="34">
        <f t="shared" ca="1" si="0"/>
        <v>44820</v>
      </c>
      <c r="G65" s="34">
        <f t="shared" ca="1" si="0"/>
        <v>44841</v>
      </c>
      <c r="H65" s="34">
        <f t="shared" ca="1" si="0"/>
        <v>44856</v>
      </c>
      <c r="I65" s="34">
        <f t="shared" ca="1" si="0"/>
        <v>44839</v>
      </c>
      <c r="J65" s="34">
        <f t="shared" ca="1" si="0"/>
        <v>44839</v>
      </c>
      <c r="K65" s="34">
        <f t="shared" ca="1" si="0"/>
        <v>44850</v>
      </c>
      <c r="S65" s="35">
        <v>-7</v>
      </c>
      <c r="T65" s="35">
        <v>26</v>
      </c>
      <c r="U65" s="35">
        <v>35</v>
      </c>
      <c r="V65" s="35">
        <v>-1</v>
      </c>
      <c r="W65" s="35">
        <v>-5</v>
      </c>
      <c r="X65" s="35">
        <v>16</v>
      </c>
      <c r="Y65" s="35">
        <v>31</v>
      </c>
      <c r="Z65" s="35">
        <v>14</v>
      </c>
      <c r="AA65" s="35">
        <v>14</v>
      </c>
      <c r="AB65" s="35">
        <v>25</v>
      </c>
    </row>
    <row r="66" spans="2:28" x14ac:dyDescent="0.25">
      <c r="B66" s="34">
        <f t="shared" ca="1" si="1"/>
        <v>44864</v>
      </c>
      <c r="C66" s="34">
        <f t="shared" ca="1" si="0"/>
        <v>44868</v>
      </c>
      <c r="D66" s="34">
        <f t="shared" ca="1" si="0"/>
        <v>44818</v>
      </c>
      <c r="E66" s="34">
        <f t="shared" ca="1" si="0"/>
        <v>44870</v>
      </c>
      <c r="F66" s="34">
        <f t="shared" ca="1" si="0"/>
        <v>44863</v>
      </c>
      <c r="G66" s="34">
        <f t="shared" ca="1" si="0"/>
        <v>44840</v>
      </c>
      <c r="H66" s="34">
        <f t="shared" ca="1" si="0"/>
        <v>44832</v>
      </c>
      <c r="I66" s="34">
        <f t="shared" ca="1" si="0"/>
        <v>44845</v>
      </c>
      <c r="J66" s="34">
        <f t="shared" ca="1" si="0"/>
        <v>44834</v>
      </c>
      <c r="K66" s="34">
        <f t="shared" ca="1" si="0"/>
        <v>44819</v>
      </c>
      <c r="S66" s="35">
        <v>39</v>
      </c>
      <c r="T66" s="35">
        <v>43</v>
      </c>
      <c r="U66" s="35">
        <v>-7</v>
      </c>
      <c r="V66" s="35">
        <v>45</v>
      </c>
      <c r="W66" s="35">
        <v>38</v>
      </c>
      <c r="X66" s="35">
        <v>15</v>
      </c>
      <c r="Y66" s="35">
        <v>7</v>
      </c>
      <c r="Z66" s="35">
        <v>20</v>
      </c>
      <c r="AA66" s="35">
        <v>9</v>
      </c>
      <c r="AB66" s="35">
        <v>-6</v>
      </c>
    </row>
    <row r="67" spans="2:28" x14ac:dyDescent="0.25"/>
    <row r="68" spans="2:28" ht="13" x14ac:dyDescent="0.3">
      <c r="B68" s="33" t="s">
        <v>37</v>
      </c>
    </row>
    <row r="69" spans="2:28" ht="13" x14ac:dyDescent="0.3">
      <c r="B69" s="33"/>
    </row>
    <row r="70" spans="2:28" x14ac:dyDescent="0.25"/>
    <row r="71" spans="2:28" ht="14.5" x14ac:dyDescent="0.35">
      <c r="B71" s="38" t="s">
        <v>47</v>
      </c>
      <c r="C71" s="44" t="s">
        <v>49</v>
      </c>
      <c r="D71" s="15"/>
      <c r="E71" s="41" t="s">
        <v>48</v>
      </c>
      <c r="F71" s="15"/>
    </row>
    <row r="72" spans="2:28" x14ac:dyDescent="0.25"/>
    <row r="73" spans="2:28" x14ac:dyDescent="0.25">
      <c r="B73" s="34">
        <f ca="1">TODAY()+S73</f>
        <v>44869</v>
      </c>
      <c r="C73" s="34">
        <f t="shared" ref="C73:C82" ca="1" si="2">TODAY()+T73</f>
        <v>44860</v>
      </c>
      <c r="D73" s="34">
        <f t="shared" ref="D73:D82" ca="1" si="3">TODAY()+U73</f>
        <v>44825</v>
      </c>
      <c r="E73" s="34">
        <f t="shared" ref="E73:E82" ca="1" si="4">TODAY()+V73</f>
        <v>44831</v>
      </c>
      <c r="F73" s="34">
        <f t="shared" ref="F73:F82" ca="1" si="5">TODAY()+W73</f>
        <v>44811</v>
      </c>
      <c r="G73" s="34">
        <f t="shared" ref="G73:G82" ca="1" si="6">TODAY()+X73</f>
        <v>44831</v>
      </c>
      <c r="H73" s="34">
        <f t="shared" ref="H73:H82" ca="1" si="7">TODAY()+Y73</f>
        <v>44814</v>
      </c>
      <c r="I73" s="34">
        <f t="shared" ref="I73:I82" ca="1" si="8">TODAY()+Z73</f>
        <v>44850</v>
      </c>
      <c r="J73" s="34">
        <f t="shared" ref="J73:J82" ca="1" si="9">TODAY()+AA73</f>
        <v>44828</v>
      </c>
      <c r="K73" s="34">
        <f t="shared" ref="K73:K82" ca="1" si="10">TODAY()+AB73</f>
        <v>44838</v>
      </c>
      <c r="S73" s="35">
        <v>44</v>
      </c>
      <c r="T73" s="35">
        <v>35</v>
      </c>
      <c r="U73" s="35">
        <v>0</v>
      </c>
      <c r="V73" s="35">
        <v>6</v>
      </c>
      <c r="W73" s="35">
        <v>-14</v>
      </c>
      <c r="X73" s="35">
        <v>6</v>
      </c>
      <c r="Y73" s="35">
        <v>-11</v>
      </c>
      <c r="Z73" s="35">
        <v>25</v>
      </c>
      <c r="AA73" s="35">
        <v>3</v>
      </c>
      <c r="AB73" s="35">
        <v>13</v>
      </c>
    </row>
    <row r="74" spans="2:28" x14ac:dyDescent="0.25">
      <c r="B74" s="34">
        <f t="shared" ref="B74:B82" ca="1" si="11">TODAY()+S74</f>
        <v>44821</v>
      </c>
      <c r="C74" s="34">
        <f t="shared" ca="1" si="2"/>
        <v>44823</v>
      </c>
      <c r="D74" s="34">
        <f t="shared" ca="1" si="3"/>
        <v>44852</v>
      </c>
      <c r="E74" s="34">
        <f t="shared" ca="1" si="4"/>
        <v>44852</v>
      </c>
      <c r="F74" s="34">
        <f t="shared" ca="1" si="5"/>
        <v>44868</v>
      </c>
      <c r="G74" s="34">
        <f t="shared" ca="1" si="6"/>
        <v>44850</v>
      </c>
      <c r="H74" s="34">
        <f t="shared" ca="1" si="7"/>
        <v>44810</v>
      </c>
      <c r="I74" s="34">
        <f t="shared" ca="1" si="8"/>
        <v>44868</v>
      </c>
      <c r="J74" s="34">
        <f t="shared" ca="1" si="9"/>
        <v>44812</v>
      </c>
      <c r="K74" s="34">
        <f t="shared" ca="1" si="10"/>
        <v>44832</v>
      </c>
      <c r="S74" s="35">
        <v>-4</v>
      </c>
      <c r="T74" s="35">
        <v>-2</v>
      </c>
      <c r="U74" s="35">
        <v>27</v>
      </c>
      <c r="V74" s="35">
        <v>27</v>
      </c>
      <c r="W74" s="35">
        <v>43</v>
      </c>
      <c r="X74" s="35">
        <v>25</v>
      </c>
      <c r="Y74" s="35">
        <v>-15</v>
      </c>
      <c r="Z74" s="35">
        <v>43</v>
      </c>
      <c r="AA74" s="35">
        <v>-13</v>
      </c>
      <c r="AB74" s="35">
        <v>7</v>
      </c>
    </row>
    <row r="75" spans="2:28" x14ac:dyDescent="0.25">
      <c r="B75" s="34">
        <f t="shared" ca="1" si="11"/>
        <v>44842</v>
      </c>
      <c r="C75" s="34">
        <f t="shared" ca="1" si="2"/>
        <v>44864</v>
      </c>
      <c r="D75" s="34">
        <f t="shared" ca="1" si="3"/>
        <v>44816</v>
      </c>
      <c r="E75" s="34">
        <f t="shared" ca="1" si="4"/>
        <v>44817</v>
      </c>
      <c r="F75" s="34">
        <f t="shared" ca="1" si="5"/>
        <v>44866</v>
      </c>
      <c r="G75" s="34">
        <f t="shared" ca="1" si="6"/>
        <v>44827</v>
      </c>
      <c r="H75" s="34">
        <f t="shared" ca="1" si="7"/>
        <v>44870</v>
      </c>
      <c r="I75" s="34">
        <f t="shared" ca="1" si="8"/>
        <v>44864</v>
      </c>
      <c r="J75" s="34">
        <f t="shared" ca="1" si="9"/>
        <v>44825</v>
      </c>
      <c r="K75" s="34">
        <f t="shared" ca="1" si="10"/>
        <v>44820</v>
      </c>
      <c r="S75" s="35">
        <v>17</v>
      </c>
      <c r="T75" s="35">
        <v>39</v>
      </c>
      <c r="U75" s="35">
        <v>-9</v>
      </c>
      <c r="V75" s="35">
        <v>-8</v>
      </c>
      <c r="W75" s="35">
        <v>41</v>
      </c>
      <c r="X75" s="35">
        <v>2</v>
      </c>
      <c r="Y75" s="35">
        <v>45</v>
      </c>
      <c r="Z75" s="35">
        <v>39</v>
      </c>
      <c r="AA75" s="35">
        <v>0</v>
      </c>
      <c r="AB75" s="35">
        <v>-5</v>
      </c>
    </row>
    <row r="76" spans="2:28" x14ac:dyDescent="0.25">
      <c r="B76" s="34">
        <f t="shared" ca="1" si="11"/>
        <v>44811</v>
      </c>
      <c r="C76" s="34">
        <f t="shared" ca="1" si="2"/>
        <v>44846</v>
      </c>
      <c r="D76" s="34">
        <f t="shared" ca="1" si="3"/>
        <v>44848</v>
      </c>
      <c r="E76" s="34">
        <f t="shared" ca="1" si="4"/>
        <v>44822</v>
      </c>
      <c r="F76" s="34">
        <f t="shared" ca="1" si="5"/>
        <v>44855</v>
      </c>
      <c r="G76" s="34">
        <f t="shared" ca="1" si="6"/>
        <v>44852</v>
      </c>
      <c r="H76" s="34">
        <f t="shared" ca="1" si="7"/>
        <v>44817</v>
      </c>
      <c r="I76" s="34">
        <f t="shared" ca="1" si="8"/>
        <v>44838</v>
      </c>
      <c r="J76" s="34">
        <f t="shared" ca="1" si="9"/>
        <v>44842</v>
      </c>
      <c r="K76" s="34">
        <f t="shared" ca="1" si="10"/>
        <v>44832</v>
      </c>
      <c r="S76" s="35">
        <v>-14</v>
      </c>
      <c r="T76" s="35">
        <v>21</v>
      </c>
      <c r="U76" s="35">
        <v>23</v>
      </c>
      <c r="V76" s="35">
        <v>-3</v>
      </c>
      <c r="W76" s="35">
        <v>30</v>
      </c>
      <c r="X76" s="35">
        <v>27</v>
      </c>
      <c r="Y76" s="35">
        <v>-8</v>
      </c>
      <c r="Z76" s="35">
        <v>13</v>
      </c>
      <c r="AA76" s="35">
        <v>17</v>
      </c>
      <c r="AB76" s="35">
        <v>7</v>
      </c>
    </row>
    <row r="77" spans="2:28" x14ac:dyDescent="0.25">
      <c r="B77" s="34">
        <f t="shared" ca="1" si="11"/>
        <v>44836</v>
      </c>
      <c r="C77" s="34">
        <f t="shared" ca="1" si="2"/>
        <v>44869</v>
      </c>
      <c r="D77" s="34">
        <f t="shared" ca="1" si="3"/>
        <v>44821</v>
      </c>
      <c r="E77" s="34">
        <f t="shared" ca="1" si="4"/>
        <v>44858</v>
      </c>
      <c r="F77" s="34">
        <f t="shared" ca="1" si="5"/>
        <v>44838</v>
      </c>
      <c r="G77" s="34">
        <f t="shared" ca="1" si="6"/>
        <v>44857</v>
      </c>
      <c r="H77" s="34">
        <f t="shared" ca="1" si="7"/>
        <v>44826</v>
      </c>
      <c r="I77" s="34">
        <f t="shared" ca="1" si="8"/>
        <v>44852</v>
      </c>
      <c r="J77" s="34">
        <f t="shared" ca="1" si="9"/>
        <v>44820</v>
      </c>
      <c r="K77" s="34">
        <f t="shared" ca="1" si="10"/>
        <v>44815</v>
      </c>
      <c r="S77" s="35">
        <v>11</v>
      </c>
      <c r="T77" s="35">
        <v>44</v>
      </c>
      <c r="U77" s="35">
        <v>-4</v>
      </c>
      <c r="V77" s="35">
        <v>33</v>
      </c>
      <c r="W77" s="35">
        <v>13</v>
      </c>
      <c r="X77" s="35">
        <v>32</v>
      </c>
      <c r="Y77" s="35">
        <v>1</v>
      </c>
      <c r="Z77" s="35">
        <v>27</v>
      </c>
      <c r="AA77" s="35">
        <v>-5</v>
      </c>
      <c r="AB77" s="35">
        <v>-10</v>
      </c>
    </row>
    <row r="78" spans="2:28" x14ac:dyDescent="0.25">
      <c r="B78" s="34">
        <f t="shared" ca="1" si="11"/>
        <v>44824</v>
      </c>
      <c r="C78" s="34">
        <f t="shared" ca="1" si="2"/>
        <v>44825</v>
      </c>
      <c r="D78" s="34">
        <f t="shared" ca="1" si="3"/>
        <v>44858</v>
      </c>
      <c r="E78" s="34">
        <f t="shared" ca="1" si="4"/>
        <v>44863</v>
      </c>
      <c r="F78" s="34">
        <f t="shared" ca="1" si="5"/>
        <v>44867</v>
      </c>
      <c r="G78" s="34">
        <f t="shared" ca="1" si="6"/>
        <v>44837</v>
      </c>
      <c r="H78" s="34">
        <f t="shared" ca="1" si="7"/>
        <v>44847</v>
      </c>
      <c r="I78" s="34">
        <f t="shared" ca="1" si="8"/>
        <v>44813</v>
      </c>
      <c r="J78" s="34">
        <f t="shared" ca="1" si="9"/>
        <v>44816</v>
      </c>
      <c r="K78" s="34">
        <f t="shared" ca="1" si="10"/>
        <v>44810</v>
      </c>
      <c r="S78" s="35">
        <v>-1</v>
      </c>
      <c r="T78" s="35">
        <v>0</v>
      </c>
      <c r="U78" s="35">
        <v>33</v>
      </c>
      <c r="V78" s="35">
        <v>38</v>
      </c>
      <c r="W78" s="35">
        <v>42</v>
      </c>
      <c r="X78" s="35">
        <v>12</v>
      </c>
      <c r="Y78" s="35">
        <v>22</v>
      </c>
      <c r="Z78" s="35">
        <v>-12</v>
      </c>
      <c r="AA78" s="35">
        <v>-9</v>
      </c>
      <c r="AB78" s="35">
        <v>-15</v>
      </c>
    </row>
    <row r="79" spans="2:28" x14ac:dyDescent="0.25">
      <c r="B79" s="34">
        <f t="shared" ca="1" si="11"/>
        <v>44856</v>
      </c>
      <c r="C79" s="34">
        <f t="shared" ca="1" si="2"/>
        <v>44867</v>
      </c>
      <c r="D79" s="34">
        <f t="shared" ca="1" si="3"/>
        <v>44870</v>
      </c>
      <c r="E79" s="34">
        <f t="shared" ca="1" si="4"/>
        <v>44827</v>
      </c>
      <c r="F79" s="34">
        <f t="shared" ca="1" si="5"/>
        <v>44861</v>
      </c>
      <c r="G79" s="34">
        <f t="shared" ca="1" si="6"/>
        <v>44827</v>
      </c>
      <c r="H79" s="34">
        <f t="shared" ca="1" si="7"/>
        <v>44859</v>
      </c>
      <c r="I79" s="34">
        <f t="shared" ca="1" si="8"/>
        <v>44818</v>
      </c>
      <c r="J79" s="34">
        <f t="shared" ca="1" si="9"/>
        <v>44834</v>
      </c>
      <c r="K79" s="34">
        <f t="shared" ca="1" si="10"/>
        <v>44823</v>
      </c>
      <c r="S79" s="35">
        <v>31</v>
      </c>
      <c r="T79" s="35">
        <v>42</v>
      </c>
      <c r="U79" s="35">
        <v>45</v>
      </c>
      <c r="V79" s="35">
        <v>2</v>
      </c>
      <c r="W79" s="35">
        <v>36</v>
      </c>
      <c r="X79" s="35">
        <v>2</v>
      </c>
      <c r="Y79" s="35">
        <v>34</v>
      </c>
      <c r="Z79" s="35">
        <v>-7</v>
      </c>
      <c r="AA79" s="35">
        <v>9</v>
      </c>
      <c r="AB79" s="35">
        <v>-2</v>
      </c>
    </row>
    <row r="80" spans="2:28" x14ac:dyDescent="0.25">
      <c r="B80" s="34">
        <f t="shared" ca="1" si="11"/>
        <v>44821</v>
      </c>
      <c r="C80" s="34">
        <f t="shared" ca="1" si="2"/>
        <v>44829</v>
      </c>
      <c r="D80" s="34">
        <f t="shared" ca="1" si="3"/>
        <v>44863</v>
      </c>
      <c r="E80" s="34">
        <f t="shared" ca="1" si="4"/>
        <v>44842</v>
      </c>
      <c r="F80" s="34">
        <f t="shared" ca="1" si="5"/>
        <v>44823</v>
      </c>
      <c r="G80" s="34">
        <f t="shared" ca="1" si="6"/>
        <v>44843</v>
      </c>
      <c r="H80" s="34">
        <f t="shared" ca="1" si="7"/>
        <v>44838</v>
      </c>
      <c r="I80" s="34">
        <f t="shared" ca="1" si="8"/>
        <v>44818</v>
      </c>
      <c r="J80" s="34">
        <f t="shared" ca="1" si="9"/>
        <v>44829</v>
      </c>
      <c r="K80" s="34">
        <f t="shared" ca="1" si="10"/>
        <v>44837</v>
      </c>
      <c r="S80" s="35">
        <v>-4</v>
      </c>
      <c r="T80" s="35">
        <v>4</v>
      </c>
      <c r="U80" s="35">
        <v>38</v>
      </c>
      <c r="V80" s="35">
        <v>17</v>
      </c>
      <c r="W80" s="35">
        <v>-2</v>
      </c>
      <c r="X80" s="35">
        <v>18</v>
      </c>
      <c r="Y80" s="35">
        <v>13</v>
      </c>
      <c r="Z80" s="35">
        <v>-7</v>
      </c>
      <c r="AA80" s="35">
        <v>4</v>
      </c>
      <c r="AB80" s="35">
        <v>12</v>
      </c>
    </row>
    <row r="81" spans="2:28" x14ac:dyDescent="0.25">
      <c r="B81" s="34">
        <f t="shared" ca="1" si="11"/>
        <v>44818</v>
      </c>
      <c r="C81" s="34">
        <f t="shared" ca="1" si="2"/>
        <v>44851</v>
      </c>
      <c r="D81" s="34">
        <f t="shared" ca="1" si="3"/>
        <v>44860</v>
      </c>
      <c r="E81" s="34">
        <f t="shared" ca="1" si="4"/>
        <v>44824</v>
      </c>
      <c r="F81" s="34">
        <f t="shared" ca="1" si="5"/>
        <v>44820</v>
      </c>
      <c r="G81" s="34">
        <f t="shared" ca="1" si="6"/>
        <v>44841</v>
      </c>
      <c r="H81" s="34">
        <f t="shared" ca="1" si="7"/>
        <v>44856</v>
      </c>
      <c r="I81" s="34">
        <f t="shared" ca="1" si="8"/>
        <v>44839</v>
      </c>
      <c r="J81" s="34">
        <f t="shared" ca="1" si="9"/>
        <v>44839</v>
      </c>
      <c r="K81" s="34">
        <f t="shared" ca="1" si="10"/>
        <v>44850</v>
      </c>
      <c r="S81" s="35">
        <v>-7</v>
      </c>
      <c r="T81" s="35">
        <v>26</v>
      </c>
      <c r="U81" s="35">
        <v>35</v>
      </c>
      <c r="V81" s="35">
        <v>-1</v>
      </c>
      <c r="W81" s="35">
        <v>-5</v>
      </c>
      <c r="X81" s="35">
        <v>16</v>
      </c>
      <c r="Y81" s="35">
        <v>31</v>
      </c>
      <c r="Z81" s="35">
        <v>14</v>
      </c>
      <c r="AA81" s="35">
        <v>14</v>
      </c>
      <c r="AB81" s="35">
        <v>25</v>
      </c>
    </row>
    <row r="82" spans="2:28" x14ac:dyDescent="0.25">
      <c r="B82" s="34">
        <f t="shared" ca="1" si="11"/>
        <v>44864</v>
      </c>
      <c r="C82" s="34">
        <f t="shared" ca="1" si="2"/>
        <v>44868</v>
      </c>
      <c r="D82" s="34">
        <f t="shared" ca="1" si="3"/>
        <v>44818</v>
      </c>
      <c r="E82" s="34">
        <f t="shared" ca="1" si="4"/>
        <v>44870</v>
      </c>
      <c r="F82" s="34">
        <f t="shared" ca="1" si="5"/>
        <v>44863</v>
      </c>
      <c r="G82" s="34">
        <f t="shared" ca="1" si="6"/>
        <v>44840</v>
      </c>
      <c r="H82" s="34">
        <f t="shared" ca="1" si="7"/>
        <v>44832</v>
      </c>
      <c r="I82" s="34">
        <f t="shared" ca="1" si="8"/>
        <v>44845</v>
      </c>
      <c r="J82" s="34">
        <f t="shared" ca="1" si="9"/>
        <v>44834</v>
      </c>
      <c r="K82" s="34">
        <f t="shared" ca="1" si="10"/>
        <v>44819</v>
      </c>
      <c r="S82" s="35">
        <v>39</v>
      </c>
      <c r="T82" s="35">
        <v>43</v>
      </c>
      <c r="U82" s="35">
        <v>-7</v>
      </c>
      <c r="V82" s="35">
        <v>45</v>
      </c>
      <c r="W82" s="35">
        <v>38</v>
      </c>
      <c r="X82" s="35">
        <v>15</v>
      </c>
      <c r="Y82" s="35">
        <v>7</v>
      </c>
      <c r="Z82" s="35">
        <v>20</v>
      </c>
      <c r="AA82" s="35">
        <v>9</v>
      </c>
      <c r="AB82" s="35">
        <v>-6</v>
      </c>
    </row>
    <row r="83" spans="2:28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2:28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2:28" ht="12.5" customHeight="1" x14ac:dyDescent="0.25"/>
    <row r="86" spans="2:28" s="11" customFormat="1" ht="13" x14ac:dyDescent="0.3">
      <c r="B86" s="12" t="s">
        <v>1</v>
      </c>
    </row>
    <row r="87" spans="2:28" ht="12.5" customHeight="1" x14ac:dyDescent="0.25"/>
    <row r="88" spans="2:28" ht="12.5" customHeight="1" x14ac:dyDescent="0.25"/>
    <row r="89" spans="2:28" ht="12.5" customHeight="1" x14ac:dyDescent="0.25"/>
    <row r="90" spans="2:28" ht="12.5" customHeight="1" x14ac:dyDescent="0.25"/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4CF6B-E188-470A-9236-EBCD297D0E20}">
  <sheetPr>
    <pageSetUpPr fitToPage="1"/>
  </sheetPr>
  <dimension ref="A1:R68"/>
  <sheetViews>
    <sheetView showGridLines="0" zoomScaleNormal="100" workbookViewId="0">
      <pane ySplit="8" topLeftCell="A9" activePane="bottomLeft" state="frozen"/>
      <selection activeCell="A4" sqref="A4"/>
      <selection pane="bottomLeft"/>
    </sheetView>
  </sheetViews>
  <sheetFormatPr defaultColWidth="0" defaultRowHeight="0" customHeight="1" zeroHeight="1" x14ac:dyDescent="0.25"/>
  <cols>
    <col min="1" max="1" width="1.54296875" style="45" customWidth="1"/>
    <col min="2" max="2" width="17.453125" style="45" customWidth="1"/>
    <col min="3" max="11" width="13.81640625" style="45" bestFit="1" customWidth="1"/>
    <col min="12" max="12" width="7.26953125" style="45" bestFit="1" customWidth="1"/>
    <col min="13" max="13" width="11.26953125" style="45" customWidth="1"/>
    <col min="14" max="18" width="9.1796875" style="45" hidden="1" customWidth="1"/>
    <col min="19" max="16384" width="0" style="45" hidden="1"/>
  </cols>
  <sheetData>
    <row r="1" spans="1:7" ht="12.5" customHeight="1" x14ac:dyDescent="0.25"/>
    <row r="2" spans="1:7" ht="12.5" customHeight="1" x14ac:dyDescent="0.25"/>
    <row r="3" spans="1:7" ht="12.5" customHeight="1" x14ac:dyDescent="0.25"/>
    <row r="4" spans="1:7" ht="30.5" x14ac:dyDescent="0.65">
      <c r="A4" s="46" t="s">
        <v>50</v>
      </c>
      <c r="B4" s="40" t="s">
        <v>45</v>
      </c>
    </row>
    <row r="5" spans="1:7" ht="12.5" customHeight="1" x14ac:dyDescent="0.25"/>
    <row r="6" spans="1:7" s="1" customFormat="1" ht="21" x14ac:dyDescent="0.5">
      <c r="A6" s="2" t="s">
        <v>51</v>
      </c>
    </row>
    <row r="7" spans="1:7" s="47" customFormat="1" ht="13" thickBot="1" x14ac:dyDescent="0.3"/>
    <row r="8" spans="1:7" ht="15" thickTop="1" thickBot="1" x14ac:dyDescent="0.3">
      <c r="B8" s="48" t="s">
        <v>52</v>
      </c>
      <c r="C8" s="48" t="s">
        <v>53</v>
      </c>
      <c r="D8" s="48" t="s">
        <v>54</v>
      </c>
    </row>
    <row r="9" spans="1:7" ht="15" thickTop="1" x14ac:dyDescent="0.35">
      <c r="B9" s="49">
        <v>45034</v>
      </c>
      <c r="C9" s="50">
        <v>800346890</v>
      </c>
      <c r="D9" s="50">
        <v>41.09</v>
      </c>
      <c r="G9" s="51"/>
    </row>
    <row r="10" spans="1:7" ht="14.5" x14ac:dyDescent="0.35">
      <c r="B10" s="49">
        <v>45169</v>
      </c>
      <c r="C10" s="50">
        <v>800345025</v>
      </c>
      <c r="D10" s="50">
        <v>65.67</v>
      </c>
    </row>
    <row r="11" spans="1:7" ht="14.5" x14ac:dyDescent="0.35">
      <c r="B11" s="49">
        <v>44833</v>
      </c>
      <c r="C11" s="50">
        <v>800336446</v>
      </c>
      <c r="D11" s="50">
        <v>106.56</v>
      </c>
    </row>
    <row r="12" spans="1:7" ht="14.5" x14ac:dyDescent="0.35">
      <c r="B12" s="49">
        <v>44993</v>
      </c>
      <c r="C12" s="50">
        <v>800333089</v>
      </c>
      <c r="D12" s="50">
        <v>92.68</v>
      </c>
    </row>
    <row r="13" spans="1:7" ht="14.5" x14ac:dyDescent="0.35">
      <c r="B13" s="49">
        <v>44781</v>
      </c>
      <c r="C13" s="50">
        <v>800329359</v>
      </c>
      <c r="D13" s="50">
        <v>94.01</v>
      </c>
    </row>
    <row r="14" spans="1:7" ht="14.5" x14ac:dyDescent="0.35">
      <c r="B14" s="49">
        <v>44916</v>
      </c>
      <c r="C14" s="50">
        <v>800326748</v>
      </c>
      <c r="D14" s="50">
        <v>97.62</v>
      </c>
    </row>
    <row r="15" spans="1:7" ht="14.5" x14ac:dyDescent="0.35">
      <c r="B15" s="49">
        <v>44788</v>
      </c>
      <c r="C15" s="50">
        <v>800320780</v>
      </c>
      <c r="D15" s="50">
        <v>47.65</v>
      </c>
    </row>
    <row r="16" spans="1:7" ht="14.5" x14ac:dyDescent="0.35">
      <c r="B16" s="49">
        <v>44751</v>
      </c>
      <c r="C16" s="50">
        <v>800319661</v>
      </c>
      <c r="D16" s="50">
        <v>89.52</v>
      </c>
    </row>
    <row r="17" spans="1:15" ht="14.5" x14ac:dyDescent="0.35">
      <c r="B17" s="49">
        <v>44759</v>
      </c>
      <c r="C17" s="50">
        <v>800311828</v>
      </c>
      <c r="D17" s="50">
        <v>88.68</v>
      </c>
    </row>
    <row r="18" spans="1:15" ht="14.5" x14ac:dyDescent="0.35">
      <c r="B18" s="49">
        <v>44703</v>
      </c>
      <c r="C18" s="50">
        <v>800305114</v>
      </c>
      <c r="D18" s="50">
        <v>39.14</v>
      </c>
    </row>
    <row r="19" spans="1:15" ht="14.5" x14ac:dyDescent="0.35">
      <c r="B19" s="49">
        <v>45345</v>
      </c>
      <c r="C19" s="50">
        <v>800290940</v>
      </c>
      <c r="D19" s="50">
        <v>51.59</v>
      </c>
    </row>
    <row r="20" spans="1:15" ht="14.5" x14ac:dyDescent="0.35">
      <c r="B20" s="49">
        <v>45004</v>
      </c>
      <c r="C20" s="50">
        <v>800281988</v>
      </c>
      <c r="D20" s="50">
        <v>139.91</v>
      </c>
    </row>
    <row r="21" spans="1:15" ht="14.5" x14ac:dyDescent="0.35">
      <c r="B21" s="49">
        <v>44842</v>
      </c>
      <c r="C21" s="50">
        <v>800279004</v>
      </c>
      <c r="D21" s="50">
        <v>88.77</v>
      </c>
    </row>
    <row r="22" spans="1:15" ht="14.5" x14ac:dyDescent="0.35">
      <c r="B22" s="49">
        <v>44876</v>
      </c>
      <c r="C22" s="50">
        <v>800269679</v>
      </c>
      <c r="D22" s="50">
        <v>47.54</v>
      </c>
    </row>
    <row r="23" spans="1:15" ht="14.5" x14ac:dyDescent="0.35">
      <c r="B23" s="49">
        <v>44746</v>
      </c>
      <c r="C23" s="50">
        <v>800259608</v>
      </c>
      <c r="D23" s="50">
        <v>65.09</v>
      </c>
    </row>
    <row r="24" spans="1:15" ht="14.5" x14ac:dyDescent="0.35">
      <c r="B24" s="49">
        <v>44707</v>
      </c>
      <c r="C24" s="50">
        <v>800254759</v>
      </c>
      <c r="D24" s="50">
        <v>161.13</v>
      </c>
    </row>
    <row r="25" spans="1:15" ht="14.5" x14ac:dyDescent="0.35">
      <c r="B25" s="49">
        <v>44863</v>
      </c>
      <c r="C25" s="50">
        <v>800252894</v>
      </c>
      <c r="D25" s="50">
        <v>127.16</v>
      </c>
    </row>
    <row r="26" spans="1:15" ht="14.5" x14ac:dyDescent="0.35">
      <c r="B26" s="49">
        <v>44797</v>
      </c>
      <c r="C26" s="50">
        <v>800251402</v>
      </c>
      <c r="D26" s="50">
        <v>142.1</v>
      </c>
    </row>
    <row r="27" spans="1:15" ht="14.5" x14ac:dyDescent="0.35">
      <c r="B27" s="49">
        <v>44921</v>
      </c>
      <c r="C27" s="50">
        <v>800250283</v>
      </c>
      <c r="D27" s="50">
        <v>114.49</v>
      </c>
    </row>
    <row r="28" spans="1:15" ht="14.5" x14ac:dyDescent="0.35">
      <c r="B28" s="49">
        <v>45041</v>
      </c>
      <c r="C28" s="50">
        <v>800246553</v>
      </c>
      <c r="D28" s="50">
        <v>160.22999999999999</v>
      </c>
    </row>
    <row r="29" spans="1:15" ht="14.5" x14ac:dyDescent="0.35">
      <c r="B29" s="49">
        <v>44774</v>
      </c>
      <c r="C29" s="50">
        <v>800221935</v>
      </c>
      <c r="D29" s="50">
        <v>140.88999999999999</v>
      </c>
    </row>
    <row r="30" spans="1:15" ht="14.5" x14ac:dyDescent="0.35">
      <c r="B30" s="49">
        <v>44740</v>
      </c>
      <c r="C30" s="50">
        <v>800220816</v>
      </c>
      <c r="D30" s="50">
        <v>37.299999999999997</v>
      </c>
    </row>
    <row r="31" spans="1:15" s="52" customFormat="1" ht="14.5" x14ac:dyDescent="0.35">
      <c r="A31" s="45"/>
      <c r="B31" s="49">
        <v>44764</v>
      </c>
      <c r="C31" s="50">
        <v>800220070</v>
      </c>
      <c r="D31" s="50">
        <v>36.11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4.5" x14ac:dyDescent="0.35">
      <c r="B32" s="49">
        <v>44988</v>
      </c>
      <c r="C32" s="50">
        <v>800214102</v>
      </c>
      <c r="D32" s="50">
        <v>88.26</v>
      </c>
    </row>
    <row r="33" spans="2:4" ht="14.5" x14ac:dyDescent="0.35">
      <c r="B33" s="49">
        <v>44940</v>
      </c>
      <c r="C33" s="50">
        <v>800190230</v>
      </c>
      <c r="D33" s="50">
        <v>42.61</v>
      </c>
    </row>
    <row r="34" spans="2:4" ht="14.5" x14ac:dyDescent="0.35">
      <c r="B34" s="49">
        <v>44818</v>
      </c>
      <c r="C34" s="50">
        <v>800187246</v>
      </c>
      <c r="D34" s="50">
        <v>153.79</v>
      </c>
    </row>
    <row r="35" spans="2:4" ht="14.5" x14ac:dyDescent="0.35">
      <c r="B35" s="49">
        <v>45260</v>
      </c>
      <c r="C35" s="50">
        <v>800182397</v>
      </c>
      <c r="D35" s="50">
        <v>87.71</v>
      </c>
    </row>
    <row r="36" spans="2:4" ht="14.5" x14ac:dyDescent="0.35">
      <c r="B36" s="49">
        <v>44813</v>
      </c>
      <c r="C36" s="50">
        <v>800175310</v>
      </c>
      <c r="D36" s="50">
        <v>35.03</v>
      </c>
    </row>
    <row r="37" spans="2:4" ht="14.5" x14ac:dyDescent="0.35">
      <c r="B37" s="49">
        <v>44908</v>
      </c>
      <c r="C37" s="50">
        <v>800161136</v>
      </c>
      <c r="D37" s="50">
        <v>123.87</v>
      </c>
    </row>
    <row r="38" spans="2:4" ht="14.5" x14ac:dyDescent="0.35">
      <c r="B38" s="49">
        <v>44958</v>
      </c>
      <c r="C38" s="50">
        <v>800146589</v>
      </c>
      <c r="D38" s="50">
        <v>63.43</v>
      </c>
    </row>
    <row r="39" spans="2:4" ht="14.5" x14ac:dyDescent="0.35">
      <c r="B39" s="49">
        <v>44952</v>
      </c>
      <c r="C39" s="50">
        <v>800143232</v>
      </c>
      <c r="D39" s="50">
        <v>106.68</v>
      </c>
    </row>
    <row r="40" spans="2:4" ht="14.5" x14ac:dyDescent="0.35">
      <c r="B40" s="49">
        <v>44927</v>
      </c>
      <c r="C40" s="50">
        <v>800140994</v>
      </c>
      <c r="D40" s="50">
        <v>134.46</v>
      </c>
    </row>
    <row r="41" spans="2:4" ht="14.5" x14ac:dyDescent="0.35">
      <c r="B41" s="49">
        <v>44998</v>
      </c>
      <c r="C41" s="50">
        <v>800139129</v>
      </c>
      <c r="D41" s="50">
        <v>58.9</v>
      </c>
    </row>
    <row r="42" spans="2:4" ht="14.5" x14ac:dyDescent="0.35">
      <c r="B42" s="49">
        <v>44728</v>
      </c>
      <c r="C42" s="50">
        <v>800130923</v>
      </c>
      <c r="D42" s="50">
        <v>149.33000000000001</v>
      </c>
    </row>
    <row r="43" spans="2:4" ht="14.5" x14ac:dyDescent="0.35">
      <c r="B43" s="49">
        <v>45015</v>
      </c>
      <c r="C43" s="50">
        <v>800126820</v>
      </c>
      <c r="D43" s="50">
        <v>164.6</v>
      </c>
    </row>
    <row r="44" spans="2:4" ht="14.5" x14ac:dyDescent="0.35">
      <c r="B44" s="49">
        <v>45300</v>
      </c>
      <c r="C44" s="50">
        <v>800116376</v>
      </c>
      <c r="D44" s="50">
        <v>71.89</v>
      </c>
    </row>
    <row r="45" spans="2:4" ht="14.5" x14ac:dyDescent="0.35">
      <c r="B45" s="49">
        <v>44869</v>
      </c>
      <c r="C45" s="50">
        <v>800107424</v>
      </c>
      <c r="D45" s="50">
        <v>144.38</v>
      </c>
    </row>
    <row r="46" spans="2:4" ht="14.5" x14ac:dyDescent="0.35">
      <c r="B46" s="49">
        <v>44792</v>
      </c>
      <c r="C46" s="50">
        <v>800105186</v>
      </c>
      <c r="D46" s="50">
        <v>57.32</v>
      </c>
    </row>
    <row r="47" spans="2:4" ht="14.5" x14ac:dyDescent="0.35">
      <c r="B47" s="49">
        <v>44975</v>
      </c>
      <c r="C47" s="50">
        <v>800098845</v>
      </c>
      <c r="D47" s="50">
        <v>61.74</v>
      </c>
    </row>
    <row r="48" spans="2:4" ht="14.5" x14ac:dyDescent="0.35">
      <c r="B48" s="49">
        <v>44723</v>
      </c>
      <c r="C48" s="50">
        <v>800094742</v>
      </c>
      <c r="D48" s="50">
        <v>72.510000000000005</v>
      </c>
    </row>
    <row r="49" spans="2:4" ht="14.5" x14ac:dyDescent="0.35">
      <c r="B49" s="49">
        <v>44849</v>
      </c>
      <c r="C49" s="50">
        <v>800083925</v>
      </c>
      <c r="D49" s="50">
        <v>137.6</v>
      </c>
    </row>
    <row r="50" spans="2:4" ht="14.5" x14ac:dyDescent="0.35">
      <c r="B50" s="49">
        <v>44888</v>
      </c>
      <c r="C50" s="50">
        <v>800077211</v>
      </c>
      <c r="D50" s="50">
        <v>40.19</v>
      </c>
    </row>
    <row r="51" spans="2:4" ht="14.5" x14ac:dyDescent="0.35">
      <c r="B51" s="49">
        <v>44945</v>
      </c>
      <c r="C51" s="50">
        <v>800072362</v>
      </c>
      <c r="D51" s="50">
        <v>41.68</v>
      </c>
    </row>
    <row r="52" spans="2:4" ht="14.5" x14ac:dyDescent="0.35">
      <c r="B52" s="49">
        <v>44968</v>
      </c>
      <c r="C52" s="50">
        <v>800067886</v>
      </c>
      <c r="D52" s="50">
        <v>144.19</v>
      </c>
    </row>
    <row r="53" spans="2:4" ht="14.5" x14ac:dyDescent="0.35">
      <c r="B53" s="49">
        <v>44715</v>
      </c>
      <c r="C53" s="50">
        <v>800066021</v>
      </c>
      <c r="D53" s="50">
        <v>153.93</v>
      </c>
    </row>
    <row r="54" spans="2:4" ht="14.5" x14ac:dyDescent="0.35">
      <c r="B54" s="49">
        <v>44687</v>
      </c>
      <c r="C54" s="50">
        <v>800063410</v>
      </c>
      <c r="D54" s="50">
        <v>91.68</v>
      </c>
    </row>
    <row r="55" spans="2:4" ht="14.5" x14ac:dyDescent="0.35">
      <c r="B55" s="49">
        <v>44825</v>
      </c>
      <c r="C55" s="50">
        <v>800036927</v>
      </c>
      <c r="D55" s="50">
        <v>136.26</v>
      </c>
    </row>
    <row r="56" spans="2:4" ht="14.5" x14ac:dyDescent="0.35">
      <c r="B56" s="49">
        <v>45021</v>
      </c>
      <c r="C56" s="50">
        <v>800032451</v>
      </c>
      <c r="D56" s="50">
        <v>97.04</v>
      </c>
    </row>
    <row r="57" spans="2:4" ht="14.5" x14ac:dyDescent="0.35">
      <c r="B57" s="49">
        <v>44769</v>
      </c>
      <c r="C57" s="50">
        <v>800026856</v>
      </c>
      <c r="D57" s="50">
        <v>135.24</v>
      </c>
    </row>
    <row r="58" spans="2:4" ht="14.5" x14ac:dyDescent="0.35">
      <c r="B58" s="49">
        <v>45028</v>
      </c>
      <c r="C58" s="50">
        <v>800026483</v>
      </c>
      <c r="D58" s="50">
        <v>110.46</v>
      </c>
    </row>
    <row r="59" spans="2:4" ht="14.5" x14ac:dyDescent="0.35">
      <c r="B59" s="49">
        <v>45061</v>
      </c>
      <c r="C59" s="50">
        <v>800022753</v>
      </c>
      <c r="D59" s="50">
        <v>59.71</v>
      </c>
    </row>
    <row r="60" spans="2:4" ht="14.5" x14ac:dyDescent="0.35">
      <c r="B60" s="49">
        <v>44902</v>
      </c>
      <c r="C60" s="50">
        <v>800011563</v>
      </c>
      <c r="D60" s="50">
        <v>117</v>
      </c>
    </row>
    <row r="61" spans="2:4" ht="14.5" x14ac:dyDescent="0.35">
      <c r="B61" s="49">
        <v>44883</v>
      </c>
      <c r="C61" s="50">
        <v>800007460</v>
      </c>
      <c r="D61" s="50">
        <v>46.62</v>
      </c>
    </row>
    <row r="62" spans="2:4" ht="14.5" x14ac:dyDescent="0.35">
      <c r="B62" s="49">
        <v>44855</v>
      </c>
      <c r="C62" s="50">
        <v>800005222</v>
      </c>
      <c r="D62" s="50">
        <v>160.01</v>
      </c>
    </row>
    <row r="63" spans="2:4" ht="14.5" x14ac:dyDescent="0.35">
      <c r="B63" s="49">
        <v>45411</v>
      </c>
      <c r="C63" s="50">
        <v>800004849</v>
      </c>
      <c r="D63" s="50">
        <v>137.65</v>
      </c>
    </row>
    <row r="64" spans="2:4" ht="14.5" x14ac:dyDescent="0.35">
      <c r="B64" s="49">
        <v>44733</v>
      </c>
      <c r="C64" s="50">
        <v>800004476</v>
      </c>
      <c r="D64" s="50">
        <v>37.83</v>
      </c>
    </row>
    <row r="65" spans="2:2" ht="12.5" x14ac:dyDescent="0.25"/>
    <row r="66" spans="2:2" ht="12.5" x14ac:dyDescent="0.25"/>
    <row r="67" spans="2:2" ht="12.5" x14ac:dyDescent="0.25"/>
    <row r="68" spans="2:2" s="52" customFormat="1" ht="13" x14ac:dyDescent="0.3">
      <c r="B68" s="52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a31bc6d-b6b2-477d-b92d-743a1e8ba1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A288CCC77F741B3E0A287C71CB675" ma:contentTypeVersion="13" ma:contentTypeDescription="Create a new document." ma:contentTypeScope="" ma:versionID="566377fa67048dc43fcdc9faae4810c9">
  <xsd:schema xmlns:xsd="http://www.w3.org/2001/XMLSchema" xmlns:xs="http://www.w3.org/2001/XMLSchema" xmlns:p="http://schemas.microsoft.com/office/2006/metadata/properties" xmlns:ns2="6a31bc6d-b6b2-477d-b92d-743a1e8ba1a3" xmlns:ns3="2582fcc6-1ec2-4457-a46a-5ca5b7768543" targetNamespace="http://schemas.microsoft.com/office/2006/metadata/properties" ma:root="true" ma:fieldsID="e6c924e3ba9381c5cbb87d1a0512f9d0" ns2:_="" ns3:_="">
    <xsd:import namespace="6a31bc6d-b6b2-477d-b92d-743a1e8ba1a3"/>
    <xsd:import namespace="2582fcc6-1ec2-4457-a46a-5ca5b77685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1bc6d-b6b2-477d-b92d-743a1e8ba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2fcc6-1ec2-4457-a46a-5ca5b77685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66035-B404-40EC-A90F-601918B07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7E147-83AB-42B6-9637-0CA01E36940B}">
  <ds:schemaRefs>
    <ds:schemaRef ds:uri="http://www.w3.org/XML/1998/namespace"/>
    <ds:schemaRef ds:uri="http://purl.org/dc/terms/"/>
    <ds:schemaRef ds:uri="6a31bc6d-b6b2-477d-b92d-743a1e8ba1a3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2582fcc6-1ec2-4457-a46a-5ca5b776854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9F83A3-9C29-4942-8D51-A00777F5B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1bc6d-b6b2-477d-b92d-743a1e8ba1a3"/>
    <ds:schemaRef ds:uri="2582fcc6-1ec2-4457-a46a-5ca5b7768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Highlight Cells Rules</vt:lpstr>
      <vt:lpstr>Top-Bottom Rules</vt:lpstr>
      <vt:lpstr>Data Bars</vt:lpstr>
      <vt:lpstr>Colour scales</vt:lpstr>
      <vt:lpstr>Icon sets</vt:lpstr>
      <vt:lpstr>Using formulae</vt:lpstr>
      <vt:lpstr>Highlighting entire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Atwell</dc:creator>
  <cp:lastModifiedBy>ATWELL, Paul (NHS NORTH OF ENGLAND COMMISSIONING SUPPO</cp:lastModifiedBy>
  <dcterms:created xsi:type="dcterms:W3CDTF">2021-01-22T09:57:42Z</dcterms:created>
  <dcterms:modified xsi:type="dcterms:W3CDTF">2022-09-21T12:41:58Z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0x01010040AA288CCC77F741B3E0A287C71CB675</vt:lpwstr>
  </property>
</Properties>
</file>