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tmp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26" yWindow="65426" windowWidth="19420" windowHeight="10420" activeTab="0"/>
  </bookViews>
  <sheets>
    <sheet name="Contents" sheetId="33" r:id="rId1"/>
    <sheet name="IF and relational operators" sheetId="2" r:id="rId2"/>
    <sheet name="IF examples" sheetId="19" r:id="rId3"/>
    <sheet name="Overdue payments" sheetId="20" r:id="rId4"/>
    <sheet name="SUMIF" sheetId="21" r:id="rId5"/>
    <sheet name="SUMIF example" sheetId="22" r:id="rId6"/>
    <sheet name="Large payments" sheetId="23" r:id="rId7"/>
    <sheet name="COUNTIF" sheetId="24" r:id="rId8"/>
    <sheet name="COUNTIF example" sheetId="25" r:id="rId9"/>
    <sheet name="No of large payments" sheetId="26" r:id="rId10"/>
    <sheet name="AND &amp; OR" sheetId="27" r:id="rId11"/>
    <sheet name="AND &amp; OR example" sheetId="28" r:id="rId12"/>
    <sheet name="Exam results" sheetId="29" r:id="rId13"/>
    <sheet name="IFERROR" sheetId="30" r:id="rId14"/>
    <sheet name="IFERROR example" sheetId="31" r:id="rId15"/>
  </sheets>
  <externalReferences>
    <externalReference r:id="rId18"/>
  </externalReferences>
  <definedNames>
    <definedName name="Client_Name">#REF!</definedName>
    <definedName name="Project_Name">#REF!</definedName>
    <definedName name="Version_Number">#REF!</definedName>
  </definedNames>
  <calcPr calcId="191029"/>
  <extLst/>
</workbook>
</file>

<file path=xl/sharedStrings.xml><?xml version="1.0" encoding="utf-8"?>
<sst xmlns="http://schemas.openxmlformats.org/spreadsheetml/2006/main" count="145" uniqueCount="109">
  <si>
    <t>Property Value</t>
  </si>
  <si>
    <t>Commission</t>
  </si>
  <si>
    <t>Actual Expenses</t>
  </si>
  <si>
    <t>Predicted Expenses</t>
  </si>
  <si>
    <t>'Over Budget' or 'OK'?</t>
  </si>
  <si>
    <t>Value1</t>
  </si>
  <si>
    <t>Value2</t>
  </si>
  <si>
    <t xml:space="preserve">      added. For example, criteria can be expressed as 32, "32", "&gt;32", "apples".</t>
  </si>
  <si>
    <t>What is the total of the commission for property values above 160,000?</t>
  </si>
  <si>
    <t xml:space="preserve">    will be counted.</t>
  </si>
  <si>
    <r>
      <t>'</t>
    </r>
    <r>
      <rPr>
        <i/>
        <sz val="10"/>
        <rFont val="Arial"/>
        <family val="2"/>
      </rPr>
      <t>range</t>
    </r>
    <r>
      <rPr>
        <sz val="10"/>
        <rFont val="Arial"/>
        <family val="2"/>
      </rPr>
      <t>' is the range of cells from which you want to count cells.</t>
    </r>
  </si>
  <si>
    <r>
      <t>'</t>
    </r>
    <r>
      <rPr>
        <i/>
        <sz val="10"/>
        <rFont val="Arial"/>
        <family val="2"/>
      </rPr>
      <t>criteria</t>
    </r>
    <r>
      <rPr>
        <sz val="10"/>
        <rFont val="Arial"/>
        <family val="2"/>
      </rPr>
      <t>' is the criteria in the form of a number, expression, or text that defines which cells</t>
    </r>
  </si>
  <si>
    <t>apples</t>
  </si>
  <si>
    <t>oranges</t>
  </si>
  <si>
    <t>peaches</t>
  </si>
  <si>
    <t>How many occurences of the word 'apples' are there?</t>
  </si>
  <si>
    <t>How many values are above 55?</t>
  </si>
  <si>
    <t>Status</t>
  </si>
  <si>
    <t>Account No</t>
  </si>
  <si>
    <t>Overdue?</t>
  </si>
  <si>
    <t>End of sheet</t>
  </si>
  <si>
    <t>=IF(logical_test, value_if_true, value_if_false)</t>
  </si>
  <si>
    <t>=</t>
  </si>
  <si>
    <t>Relational Operators</t>
  </si>
  <si>
    <t>Operator</t>
  </si>
  <si>
    <t>Meaning</t>
  </si>
  <si>
    <t>&lt;</t>
  </si>
  <si>
    <t>&gt;</t>
  </si>
  <si>
    <t>&lt;=</t>
  </si>
  <si>
    <t>&gt;=</t>
  </si>
  <si>
    <t>&lt;&gt;</t>
  </si>
  <si>
    <t>equal to</t>
  </si>
  <si>
    <t>less than</t>
  </si>
  <si>
    <t>greater than</t>
  </si>
  <si>
    <t>less than or equal to</t>
  </si>
  <si>
    <t>greater than or equal to</t>
  </si>
  <si>
    <t>Example (TRUE)</t>
  </si>
  <si>
    <t>147=147</t>
  </si>
  <si>
    <t>30&lt;=70</t>
  </si>
  <si>
    <t>"Yes"&lt;&gt;"No"</t>
  </si>
  <si>
    <t>50+50&lt;200</t>
  </si>
  <si>
    <t>5000&gt;1000*3</t>
  </si>
  <si>
    <t>150&gt;=75*2</t>
  </si>
  <si>
    <t>The IF function and Relational Operators</t>
  </si>
  <si>
    <t>Payment</t>
  </si>
  <si>
    <t>Date Due</t>
  </si>
  <si>
    <t>NOTE: Standard weekly hours are 37.5 with additional hours considered overtime</t>
  </si>
  <si>
    <t>Total hours 
for week</t>
  </si>
  <si>
    <t>Hours charged at 
overtime rate</t>
  </si>
  <si>
    <t>Overdue payments</t>
  </si>
  <si>
    <t>The SUMIF function</t>
  </si>
  <si>
    <r>
      <t>'</t>
    </r>
    <r>
      <rPr>
        <i/>
        <sz val="10"/>
        <rFont val="Arial"/>
        <family val="2"/>
      </rPr>
      <t>sum_range</t>
    </r>
    <r>
      <rPr>
        <sz val="10"/>
        <rFont val="Arial"/>
        <family val="2"/>
      </rPr>
      <t>' are the actual cells to sum.</t>
    </r>
  </si>
  <si>
    <t>=SUMIF(range, criteria, [sum_range])</t>
  </si>
  <si>
    <t>IF examples</t>
  </si>
  <si>
    <t>SUMIF example</t>
  </si>
  <si>
    <t>Threshold value</t>
  </si>
  <si>
    <t>Total comm above threshold</t>
  </si>
  <si>
    <t>Large payments</t>
  </si>
  <si>
    <t>=COUNTIF(range, criteria)</t>
  </si>
  <si>
    <t>How many?</t>
  </si>
  <si>
    <t>COUNTIF example</t>
  </si>
  <si>
    <t>Total of payments above threshold</t>
  </si>
  <si>
    <t>No of payments above threshold</t>
  </si>
  <si>
    <t>Number of large payments</t>
  </si>
  <si>
    <t>=AND(logical1, [logical2], ...)</t>
  </si>
  <si>
    <t>=OR(logical1, [logical2], ...)</t>
  </si>
  <si>
    <t>The AND &amp; OR functions</t>
  </si>
  <si>
    <r>
      <t xml:space="preserve">Returns the result of </t>
    </r>
    <r>
      <rPr>
        <i/>
        <sz val="10"/>
        <rFont val="Arial"/>
        <family val="2"/>
      </rPr>
      <t>TRUE</t>
    </r>
    <r>
      <rPr>
        <sz val="10"/>
        <rFont val="Arial"/>
        <family val="2"/>
      </rPr>
      <t xml:space="preserve"> or </t>
    </r>
    <r>
      <rPr>
        <i/>
        <sz val="10"/>
        <rFont val="Arial"/>
        <family val="2"/>
      </rPr>
      <t>FALSE</t>
    </r>
  </si>
  <si>
    <t>AND &amp; OR example</t>
  </si>
  <si>
    <t>...between 0-100?</t>
  </si>
  <si>
    <t>Is Value1…</t>
  </si>
  <si>
    <t>Is Value2…</t>
  </si>
  <si>
    <t>English</t>
  </si>
  <si>
    <t>Maths</t>
  </si>
  <si>
    <t>Student</t>
  </si>
  <si>
    <t>Rowan</t>
  </si>
  <si>
    <t>Mel</t>
  </si>
  <si>
    <t>Pamela</t>
  </si>
  <si>
    <t>Griff</t>
  </si>
  <si>
    <t>Pass mark is 40</t>
  </si>
  <si>
    <t>TRUE or FALSE
(AND)</t>
  </si>
  <si>
    <t>TRUE or FALSE
(OR)</t>
  </si>
  <si>
    <t>PASS or FAIL?
(AND &amp; IF)</t>
  </si>
  <si>
    <t>PASS or FAIL?
(OR &amp; IF)</t>
  </si>
  <si>
    <t>Exam results</t>
  </si>
  <si>
    <t>=IFERROR(value, value_if_error)</t>
  </si>
  <si>
    <r>
      <t>'</t>
    </r>
    <r>
      <rPr>
        <i/>
        <sz val="10"/>
        <rFont val="Arial"/>
        <family val="2"/>
      </rPr>
      <t>value</t>
    </r>
    <r>
      <rPr>
        <sz val="10"/>
        <rFont val="Arial"/>
        <family val="2"/>
      </rPr>
      <t>' is the formula that is checked for an error</t>
    </r>
  </si>
  <si>
    <t>Value1 divided 
by Value2</t>
  </si>
  <si>
    <t>IFERROR example</t>
  </si>
  <si>
    <t>The IFERROR function</t>
  </si>
  <si>
    <r>
      <t>'</t>
    </r>
    <r>
      <rPr>
        <i/>
        <sz val="10"/>
        <rFont val="Arial"/>
        <family val="2"/>
      </rPr>
      <t>value_if_error</t>
    </r>
    <r>
      <rPr>
        <sz val="10"/>
        <rFont val="Arial"/>
        <family val="2"/>
      </rPr>
      <t xml:space="preserve">' is returned if 'value' evaluates to #N/A, #VALUE!, #REF!, #DIV/0!, #NUM!, #NAME?, or #NULL!. </t>
    </r>
  </si>
  <si>
    <t>If there is an error in the formula then state "Calculation error!"</t>
  </si>
  <si>
    <t>Contents</t>
  </si>
  <si>
    <t>► How to construct a basic IF function</t>
  </si>
  <si>
    <t>► Understanding relational operators</t>
  </si>
  <si>
    <t>► Using SUMIF and COUNTIF functions</t>
  </si>
  <si>
    <t>► Boolean logic with AND and OR functions</t>
  </si>
  <si>
    <r>
      <t>'</t>
    </r>
    <r>
      <rPr>
        <i/>
        <sz val="10"/>
        <rFont val="Arial"/>
        <family val="2"/>
      </rPr>
      <t>range</t>
    </r>
    <r>
      <rPr>
        <sz val="10"/>
        <rFont val="Arial"/>
        <family val="2"/>
      </rPr>
      <t>' is the range of cells you want evaluated.</t>
    </r>
  </si>
  <si>
    <r>
      <t>'</t>
    </r>
    <r>
      <rPr>
        <i/>
        <sz val="10"/>
        <rFont val="Arial"/>
        <family val="2"/>
      </rPr>
      <t>criteria</t>
    </r>
    <r>
      <rPr>
        <sz val="10"/>
        <rFont val="Arial"/>
        <family val="2"/>
      </rPr>
      <t>' is the criteria in the form of a number, expression, or text that defines which cells will be</t>
    </r>
  </si>
  <si>
    <t>not equal to</t>
  </si>
  <si>
    <t>DataA</t>
  </si>
  <si>
    <t>DataB</t>
  </si>
  <si>
    <t>ValueA</t>
  </si>
  <si>
    <t>ValueB</t>
  </si>
  <si>
    <t>ValueC</t>
  </si>
  <si>
    <t>Is at least one of ValueA, ValueB or ValueC greater than 100?</t>
  </si>
  <si>
    <t>Introduction to Logical Functions</t>
  </si>
  <si>
    <t>► Using IFERROR to eliminate 
     #N/A, #VALUE!, #REF!, #DIV/0!, #NUM!, #NAME?, or #NULL!</t>
  </si>
  <si>
    <t>The COUNTIF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</si>
</sst>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24"/>
      <name val="Arial"/>
      <family val="2"/>
    </font>
    <font>
      <sz val="10"/>
      <color theme="3"/>
      <name val="Arial"/>
      <family val="2"/>
    </font>
    <font>
      <b/>
      <sz val="11"/>
      <color theme="1"/>
      <name val="Arial"/>
      <family val="2"/>
    </font>
    <font>
      <sz val="14"/>
      <color indexed="8"/>
      <name val="Arial"/>
      <family val="2"/>
    </font>
    <font>
      <sz val="10"/>
      <color theme="4" tint="-0.2499700039625167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0" tint="-0.04997999966144562"/>
      <name val="Arial"/>
      <family val="2"/>
    </font>
    <font>
      <b/>
      <sz val="24"/>
      <color theme="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Font="1" quotePrefix="1"/>
    <xf numFmtId="0" fontId="0" fillId="0" borderId="0" xfId="0" quotePrefix="1"/>
    <xf numFmtId="0" fontId="3" fillId="0" borderId="0" xfId="0" applyFont="1"/>
    <xf numFmtId="0" fontId="3" fillId="0" borderId="0" xfId="0" applyFont="1" quotePrefix="1"/>
    <xf numFmtId="0" fontId="4" fillId="0" borderId="0" xfId="20">
      <alignment/>
      <protection/>
    </xf>
    <xf numFmtId="0" fontId="5" fillId="2" borderId="1" xfId="20" applyFont="1" applyFill="1" applyBorder="1" applyAlignment="1">
      <alignment horizontal="left" indent="1"/>
      <protection/>
    </xf>
    <xf numFmtId="0" fontId="6" fillId="2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4" fillId="0" borderId="2" xfId="20" applyBorder="1">
      <alignment/>
      <protection/>
    </xf>
    <xf numFmtId="14" fontId="1" fillId="0" borderId="0" xfId="21" applyNumberFormat="1">
      <alignment/>
      <protection/>
    </xf>
    <xf numFmtId="0" fontId="1" fillId="0" borderId="0" xfId="21">
      <alignment/>
      <protection/>
    </xf>
    <xf numFmtId="1" fontId="4" fillId="0" borderId="0" xfId="20" applyNumberFormat="1">
      <alignment/>
      <protection/>
    </xf>
    <xf numFmtId="2" fontId="4" fillId="0" borderId="0" xfId="20" applyNumberFormat="1">
      <alignment/>
      <protection/>
    </xf>
    <xf numFmtId="0" fontId="8" fillId="3" borderId="0" xfId="20" applyFont="1" applyFill="1">
      <alignment/>
      <protection/>
    </xf>
    <xf numFmtId="0" fontId="8" fillId="3" borderId="0" xfId="0" applyFont="1" applyFill="1"/>
    <xf numFmtId="0" fontId="0" fillId="0" borderId="0" xfId="0" applyFont="1"/>
    <xf numFmtId="2" fontId="10" fillId="0" borderId="0" xfId="0" applyNumberFormat="1" applyFont="1"/>
    <xf numFmtId="0" fontId="11" fillId="4" borderId="3" xfId="21" applyFont="1" applyFill="1" applyBorder="1" applyAlignment="1">
      <alignment horizontal="center" wrapText="1"/>
      <protection/>
    </xf>
    <xf numFmtId="0" fontId="10" fillId="0" borderId="0" xfId="0" applyNumberFormat="1" applyFont="1"/>
    <xf numFmtId="0" fontId="11" fillId="4" borderId="3" xfId="21" applyFont="1" applyFill="1" applyBorder="1" applyAlignment="1">
      <alignment horizontal="center" vertical="center" wrapText="1"/>
      <protection/>
    </xf>
    <xf numFmtId="3" fontId="10" fillId="0" borderId="0" xfId="0" applyNumberFormat="1" applyFont="1" applyAlignment="1">
      <alignment/>
    </xf>
    <xf numFmtId="0" fontId="5" fillId="2" borderId="0" xfId="20" applyFont="1" applyFill="1" applyBorder="1" applyAlignment="1">
      <alignment horizontal="left" indent="1"/>
      <protection/>
    </xf>
    <xf numFmtId="0" fontId="7" fillId="2" borderId="0" xfId="20" applyFont="1" applyFill="1" applyBorder="1">
      <alignment/>
      <protection/>
    </xf>
    <xf numFmtId="0" fontId="4" fillId="0" borderId="0" xfId="20" applyBorder="1">
      <alignment/>
      <protection/>
    </xf>
    <xf numFmtId="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4" borderId="3" xfId="21" applyFont="1" applyFill="1" applyBorder="1" applyAlignment="1">
      <alignment horizontal="center" vertical="center"/>
      <protection/>
    </xf>
    <xf numFmtId="0" fontId="12" fillId="5" borderId="0" xfId="20" applyFont="1" applyFill="1">
      <alignment/>
      <protection/>
    </xf>
    <xf numFmtId="0" fontId="12" fillId="0" borderId="0" xfId="20" applyFont="1">
      <alignment/>
      <protection/>
    </xf>
    <xf numFmtId="0" fontId="13" fillId="0" borderId="0" xfId="20" applyFont="1">
      <alignment/>
      <protection/>
    </xf>
    <xf numFmtId="0" fontId="15" fillId="6" borderId="0" xfId="0" applyFont="1" applyFill="1" applyAlignment="1" quotePrefix="1">
      <alignment horizontal="center"/>
    </xf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3" fillId="0" borderId="0" xfId="0" applyFont="1" applyAlignment="1">
      <alignment/>
    </xf>
    <xf numFmtId="0" fontId="12" fillId="5" borderId="0" xfId="20" applyFont="1" applyFill="1" applyAlignment="1">
      <alignment wrapText="1"/>
      <protection/>
    </xf>
    <xf numFmtId="0" fontId="14" fillId="7" borderId="3" xfId="21" applyFont="1" applyFill="1" applyBorder="1" applyAlignment="1">
      <alignment horizontal="center"/>
      <protection/>
    </xf>
    <xf numFmtId="0" fontId="4" fillId="0" borderId="0" xfId="20" applyAlignment="1">
      <alignment horizontal="left"/>
      <protection/>
    </xf>
    <xf numFmtId="0" fontId="17" fillId="0" borderId="0" xfId="20" applyFont="1" applyAlignment="1">
      <alignment horizontal="left" indent="9"/>
      <protection/>
    </xf>
    <xf numFmtId="0" fontId="16" fillId="8" borderId="4" xfId="21" applyFont="1" applyFill="1" applyBorder="1" applyAlignment="1">
      <alignment horizontal="center"/>
      <protection/>
    </xf>
    <xf numFmtId="0" fontId="16" fillId="8" borderId="5" xfId="21" applyFont="1" applyFill="1" applyBorder="1" applyAlignment="1">
      <alignment horizontal="center"/>
      <protection/>
    </xf>
    <xf numFmtId="0" fontId="9" fillId="0" borderId="0" xfId="0" applyFont="1" applyAlignment="1" quotePrefix="1">
      <alignment/>
    </xf>
    <xf numFmtId="0" fontId="11" fillId="4" borderId="6" xfId="21" applyFont="1" applyFill="1" applyBorder="1" applyAlignment="1">
      <alignment horizontal="left" vertical="center" indent="1"/>
      <protection/>
    </xf>
    <xf numFmtId="0" fontId="11" fillId="4" borderId="0" xfId="21" applyFont="1" applyFill="1" applyBorder="1" applyAlignment="1">
      <alignment horizontal="left" vertical="center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" xfId="21"/>
  </cellStyles>
  <dxfs count="4">
    <dxf>
      <fill>
        <patternFill>
          <bgColor theme="4" tint="0.7999799847602844"/>
        </patternFill>
      </fill>
      <border/>
    </dxf>
    <dxf>
      <font>
        <color auto="1"/>
      </font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ont>
        <color auto="1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904875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857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828675</xdr:colOff>
      <xdr:row>7</xdr:row>
      <xdr:rowOff>152400</xdr:rowOff>
    </xdr:from>
    <xdr:to>
      <xdr:col>3</xdr:col>
      <xdr:colOff>2114550</xdr:colOff>
      <xdr:row>15</xdr:row>
      <xdr:rowOff>180975</xdr:rowOff>
    </xdr:to>
    <xdr:grpSp>
      <xdr:nvGrpSpPr>
        <xdr:cNvPr id="4" name="Graphic 4"/>
        <xdr:cNvGrpSpPr>
          <a:grpSpLocks/>
        </xdr:cNvGrpSpPr>
      </xdr:nvGrpSpPr>
      <xdr:grpSpPr>
        <a:xfrm>
          <a:off x="6200775" y="1524000"/>
          <a:ext cx="2295525" cy="1781175"/>
          <a:chOff x="7505984" y="2000249"/>
          <a:chExt cx="1131284" cy="1035734"/>
        </a:xfrm>
      </xdr:grpSpPr>
      <xdr:sp macro="" textlink="">
        <xdr:nvSpPr>
          <xdr:cNvPr id="5" name="Freeform: Shape 4"/>
          <xdr:cNvSpPr/>
        </xdr:nvSpPr>
        <xdr:spPr>
          <a:xfrm>
            <a:off x="7788805" y="2000249"/>
            <a:ext cx="848180" cy="1033404"/>
          </a:xfrm>
          <a:custGeom>
            <a:avLst/>
            <a:gdLst>
              <a:gd name="connsiteX0" fmla="*/ 46907 w 848179"/>
              <a:gd name="connsiteY0" fmla="*/ 1 h 1033391"/>
              <a:gd name="connsiteX1" fmla="*/ 800994 w 848179"/>
              <a:gd name="connsiteY1" fmla="*/ 1 h 1033391"/>
              <a:gd name="connsiteX2" fmla="*/ 834405 w 848179"/>
              <a:gd name="connsiteY2" fmla="*/ 14361 h 1033391"/>
              <a:gd name="connsiteX3" fmla="*/ 848180 w 848179"/>
              <a:gd name="connsiteY3" fmla="*/ 49238 h 1033391"/>
              <a:gd name="connsiteX4" fmla="*/ 848180 w 848179"/>
              <a:gd name="connsiteY4" fmla="*/ 984153 h 1033391"/>
              <a:gd name="connsiteX5" fmla="*/ 834405 w 848179"/>
              <a:gd name="connsiteY5" fmla="*/ 1019029 h 1033391"/>
              <a:gd name="connsiteX6" fmla="*/ 800994 w 848179"/>
              <a:gd name="connsiteY6" fmla="*/ 1033390 h 1033391"/>
              <a:gd name="connsiteX7" fmla="*/ 46907 w 848179"/>
              <a:gd name="connsiteY7" fmla="*/ 1033390 h 1033391"/>
              <a:gd name="connsiteX8" fmla="*/ 15 w 848179"/>
              <a:gd name="connsiteY8" fmla="*/ 984769 h 1033391"/>
              <a:gd name="connsiteX9" fmla="*/ 15 w 848179"/>
              <a:gd name="connsiteY9" fmla="*/ 984446 h 1033391"/>
              <a:gd name="connsiteX10" fmla="*/ 15 w 848179"/>
              <a:gd name="connsiteY10" fmla="*/ 49238 h 1033391"/>
              <a:gd name="connsiteX11" fmla="*/ 46614 w 848179"/>
              <a:gd name="connsiteY11" fmla="*/ 1 h 10333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h="1033478" w="848180">
                <a:moveTo>
                  <a:pt x="46907" y="1"/>
                </a:moveTo>
                <a:lnTo>
                  <a:pt x="800994" y="1"/>
                </a:lnTo>
                <a:cubicBezTo>
                  <a:pt x="813655" y="-73"/>
                  <a:pt x="825759" y="5133"/>
                  <a:pt x="834405" y="14361"/>
                </a:cubicBezTo>
                <a:cubicBezTo>
                  <a:pt x="843227" y="23831"/>
                  <a:pt x="848150" y="36289"/>
                  <a:pt x="848180" y="49238"/>
                </a:cubicBezTo>
                <a:lnTo>
                  <a:pt x="848180" y="984153"/>
                </a:lnTo>
                <a:cubicBezTo>
                  <a:pt x="848150" y="997107"/>
                  <a:pt x="843227" y="1009563"/>
                  <a:pt x="834405" y="1019029"/>
                </a:cubicBezTo>
                <a:cubicBezTo>
                  <a:pt x="825759" y="1028261"/>
                  <a:pt x="813655" y="1033478"/>
                  <a:pt x="800994" y="1033390"/>
                </a:cubicBezTo>
                <a:lnTo>
                  <a:pt x="46907" y="1033390"/>
                </a:lnTo>
                <a:cubicBezTo>
                  <a:pt x="20530" y="1032921"/>
                  <a:pt x="-484" y="1011145"/>
                  <a:pt x="15" y="984769"/>
                </a:cubicBezTo>
                <a:cubicBezTo>
                  <a:pt x="15" y="984651"/>
                  <a:pt x="15" y="984563"/>
                  <a:pt x="15" y="984446"/>
                </a:cubicBezTo>
                <a:lnTo>
                  <a:pt x="15" y="49238"/>
                </a:lnTo>
                <a:cubicBezTo>
                  <a:pt x="-630" y="22799"/>
                  <a:pt x="20178" y="798"/>
                  <a:pt x="46614" y="1"/>
                </a:cubicBezTo>
                <a:close/>
              </a:path>
            </a:pathLst>
          </a:custGeom>
          <a:solidFill>
            <a:srgbClr val="21A366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6" name="Freeform: Shape 5"/>
          <xdr:cNvSpPr/>
        </xdr:nvSpPr>
        <xdr:spPr>
          <a:xfrm>
            <a:off x="7788805" y="2516821"/>
            <a:ext cx="848180" cy="519162"/>
          </a:xfrm>
          <a:custGeom>
            <a:avLst/>
            <a:gdLst>
              <a:gd name="connsiteX0" fmla="*/ 61 w 848234"/>
              <a:gd name="connsiteY0" fmla="*/ 0 h 519039"/>
              <a:gd name="connsiteX1" fmla="*/ 61 w 848234"/>
              <a:gd name="connsiteY1" fmla="*/ 468923 h 519039"/>
              <a:gd name="connsiteX2" fmla="*/ 45400 w 848234"/>
              <a:gd name="connsiteY2" fmla="*/ 519010 h 519039"/>
              <a:gd name="connsiteX3" fmla="*/ 45781 w 848234"/>
              <a:gd name="connsiteY3" fmla="*/ 519039 h 519039"/>
              <a:gd name="connsiteX4" fmla="*/ 801040 w 848234"/>
              <a:gd name="connsiteY4" fmla="*/ 519039 h 519039"/>
              <a:gd name="connsiteX5" fmla="*/ 848226 w 848234"/>
              <a:gd name="connsiteY5" fmla="*/ 470125 h 519039"/>
              <a:gd name="connsiteX6" fmla="*/ 848226 w 848234"/>
              <a:gd name="connsiteY6" fmla="*/ 469803 h 519039"/>
              <a:gd name="connsiteX7" fmla="*/ 848226 w 848234"/>
              <a:gd name="connsiteY7" fmla="*/ 879 h 5190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h="519039" w="848724">
                <a:moveTo>
                  <a:pt x="61" y="0"/>
                </a:moveTo>
                <a:lnTo>
                  <a:pt x="61" y="468923"/>
                </a:lnTo>
                <a:cubicBezTo>
                  <a:pt x="-1258" y="495271"/>
                  <a:pt x="19023" y="517691"/>
                  <a:pt x="45400" y="519010"/>
                </a:cubicBezTo>
                <a:cubicBezTo>
                  <a:pt x="45517" y="519039"/>
                  <a:pt x="45664" y="519039"/>
                  <a:pt x="45781" y="519039"/>
                </a:cubicBezTo>
                <a:lnTo>
                  <a:pt x="801040" y="519039"/>
                </a:lnTo>
                <a:cubicBezTo>
                  <a:pt x="827593" y="518570"/>
                  <a:pt x="848724" y="496648"/>
                  <a:pt x="848226" y="470125"/>
                </a:cubicBezTo>
                <a:cubicBezTo>
                  <a:pt x="848226" y="470008"/>
                  <a:pt x="848226" y="469920"/>
                  <a:pt x="848226" y="469803"/>
                </a:cubicBezTo>
                <a:lnTo>
                  <a:pt x="848226" y="879"/>
                </a:lnTo>
                <a:close/>
              </a:path>
            </a:pathLst>
          </a:custGeom>
          <a:solidFill>
            <a:srgbClr val="185C37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7" name="Freeform: Shape 6"/>
          <xdr:cNvSpPr/>
        </xdr:nvSpPr>
        <xdr:spPr>
          <a:xfrm>
            <a:off x="7788805" y="2258665"/>
            <a:ext cx="848180" cy="258416"/>
          </a:xfrm>
          <a:custGeom>
            <a:avLst/>
            <a:gdLst>
              <a:gd name="connsiteX0" fmla="*/ 0 w 848165"/>
              <a:gd name="connsiteY0" fmla="*/ 0 h 258493"/>
              <a:gd name="connsiteX1" fmla="*/ 848165 w 848165"/>
              <a:gd name="connsiteY1" fmla="*/ 0 h 258493"/>
              <a:gd name="connsiteX2" fmla="*/ 848165 w 848165"/>
              <a:gd name="connsiteY2" fmla="*/ 258494 h 258493"/>
              <a:gd name="connsiteX3" fmla="*/ 0 w 848165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h="258494" w="848165">
                <a:moveTo>
                  <a:pt x="0" y="0"/>
                </a:moveTo>
                <a:lnTo>
                  <a:pt x="848165" y="0"/>
                </a:lnTo>
                <a:lnTo>
                  <a:pt x="84816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8" name="Freeform: Shape 7"/>
          <xdr:cNvSpPr/>
        </xdr:nvSpPr>
        <xdr:spPr>
          <a:xfrm>
            <a:off x="8212754" y="2000249"/>
            <a:ext cx="423949" cy="775247"/>
          </a:xfrm>
          <a:custGeom>
            <a:avLst/>
            <a:gdLst>
              <a:gd name="connsiteX0" fmla="*/ 376896 w 424082"/>
              <a:gd name="connsiteY0" fmla="*/ 1 h 775189"/>
              <a:gd name="connsiteX1" fmla="*/ 0 w 424082"/>
              <a:gd name="connsiteY1" fmla="*/ 1 h 775189"/>
              <a:gd name="connsiteX2" fmla="*/ 0 w 424082"/>
              <a:gd name="connsiteY2" fmla="*/ 775189 h 775189"/>
              <a:gd name="connsiteX3" fmla="*/ 424082 w 424082"/>
              <a:gd name="connsiteY3" fmla="*/ 775189 h 775189"/>
              <a:gd name="connsiteX4" fmla="*/ 424082 w 424082"/>
              <a:gd name="connsiteY4" fmla="*/ 49238 h 775189"/>
              <a:gd name="connsiteX5" fmla="*/ 410308 w 424082"/>
              <a:gd name="connsiteY5" fmla="*/ 14361 h 775189"/>
              <a:gd name="connsiteX6" fmla="*/ 376896 w 424082"/>
              <a:gd name="connsiteY6" fmla="*/ 1 h 7751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h="775189" w="424082">
                <a:moveTo>
                  <a:pt x="376896" y="1"/>
                </a:moveTo>
                <a:lnTo>
                  <a:pt x="0" y="1"/>
                </a:lnTo>
                <a:lnTo>
                  <a:pt x="0" y="775189"/>
                </a:lnTo>
                <a:lnTo>
                  <a:pt x="424082" y="775189"/>
                </a:lnTo>
                <a:lnTo>
                  <a:pt x="424082" y="49238"/>
                </a:lnTo>
                <a:cubicBezTo>
                  <a:pt x="424053" y="36289"/>
                  <a:pt x="419129" y="23831"/>
                  <a:pt x="410308" y="14361"/>
                </a:cubicBezTo>
                <a:cubicBezTo>
                  <a:pt x="401662" y="5130"/>
                  <a:pt x="389558" y="-73"/>
                  <a:pt x="376896" y="1"/>
                </a:cubicBezTo>
                <a:close/>
              </a:path>
            </a:pathLst>
          </a:custGeom>
          <a:solidFill>
            <a:srgbClr val="33C481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9" name="Freeform: Shape 8"/>
          <xdr:cNvSpPr/>
        </xdr:nvSpPr>
        <xdr:spPr>
          <a:xfrm>
            <a:off x="8212754" y="2258665"/>
            <a:ext cx="424514" cy="258416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h="258494" w="424375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21A366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0" name="Freeform: Shape 9"/>
          <xdr:cNvSpPr/>
        </xdr:nvSpPr>
        <xdr:spPr>
          <a:xfrm>
            <a:off x="8212754" y="2516821"/>
            <a:ext cx="424514" cy="258416"/>
          </a:xfrm>
          <a:custGeom>
            <a:avLst/>
            <a:gdLst>
              <a:gd name="connsiteX0" fmla="*/ 0 w 424374"/>
              <a:gd name="connsiteY0" fmla="*/ 0 h 258493"/>
              <a:gd name="connsiteX1" fmla="*/ 424375 w 424374"/>
              <a:gd name="connsiteY1" fmla="*/ 0 h 258493"/>
              <a:gd name="connsiteX2" fmla="*/ 424375 w 424374"/>
              <a:gd name="connsiteY2" fmla="*/ 258494 h 258493"/>
              <a:gd name="connsiteX3" fmla="*/ 0 w 424374"/>
              <a:gd name="connsiteY3" fmla="*/ 258494 h 25849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h="258494" w="424375">
                <a:moveTo>
                  <a:pt x="0" y="0"/>
                </a:moveTo>
                <a:lnTo>
                  <a:pt x="424375" y="0"/>
                </a:lnTo>
                <a:lnTo>
                  <a:pt x="424375" y="258494"/>
                </a:lnTo>
                <a:lnTo>
                  <a:pt x="0" y="258494"/>
                </a:lnTo>
                <a:close/>
              </a:path>
            </a:pathLst>
          </a:custGeom>
          <a:solidFill>
            <a:srgbClr val="107C41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grpSp>
        <xdr:nvGrpSpPr>
          <xdr:cNvPr id="11" name="Graphic 4"/>
          <xdr:cNvGrpSpPr/>
        </xdr:nvGrpSpPr>
        <xdr:grpSpPr>
          <a:xfrm>
            <a:off x="7782866" y="2194449"/>
            <a:ext cx="341082" cy="706888"/>
            <a:chOff x="7782947" y="2194559"/>
            <a:chExt cx="341156" cy="706901"/>
          </a:xfrm>
        </xdr:grpSpPr>
        <xdr:sp macro="" textlink="">
          <xdr:nvSpPr>
            <xdr:cNvPr id="14" name="Freeform: Shape 13"/>
            <xdr:cNvSpPr/>
          </xdr:nvSpPr>
          <xdr:spPr>
            <a:xfrm>
              <a:off x="7824824" y="2211348"/>
              <a:ext cx="299279" cy="612000"/>
            </a:xfrm>
            <a:custGeom>
              <a:avLst/>
              <a:gdLst>
                <a:gd name="connsiteX0" fmla="*/ 264072 w 299252"/>
                <a:gd name="connsiteY0" fmla="*/ 0 h 611944"/>
                <a:gd name="connsiteX1" fmla="*/ 17594 w 299252"/>
                <a:gd name="connsiteY1" fmla="*/ 0 h 611944"/>
                <a:gd name="connsiteX2" fmla="*/ 10 w 299252"/>
                <a:gd name="connsiteY2" fmla="*/ 18464 h 611944"/>
                <a:gd name="connsiteX3" fmla="*/ 10 w 299252"/>
                <a:gd name="connsiteY3" fmla="*/ 593188 h 611944"/>
                <a:gd name="connsiteX4" fmla="*/ 17565 w 299252"/>
                <a:gd name="connsiteY4" fmla="*/ 611945 h 611944"/>
                <a:gd name="connsiteX5" fmla="*/ 17594 w 299252"/>
                <a:gd name="connsiteY5" fmla="*/ 611945 h 611944"/>
                <a:gd name="connsiteX6" fmla="*/ 264072 w 299252"/>
                <a:gd name="connsiteY6" fmla="*/ 611945 h 611944"/>
                <a:gd name="connsiteX7" fmla="*/ 299241 w 299252"/>
                <a:gd name="connsiteY7" fmla="*/ 575038 h 611944"/>
                <a:gd name="connsiteX8" fmla="*/ 299241 w 299252"/>
                <a:gd name="connsiteY8" fmla="*/ 575017 h 611944"/>
                <a:gd name="connsiteX9" fmla="*/ 299241 w 299252"/>
                <a:gd name="connsiteY9" fmla="*/ 36928 h 611944"/>
                <a:gd name="connsiteX10" fmla="*/ 264101 w 299252"/>
                <a:gd name="connsiteY10" fmla="*/ 0 h 611944"/>
                <a:gd name="connsiteX11" fmla="*/ 264072 w 299252"/>
                <a:gd name="connsiteY11" fmla="*/ 0 h 6119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h="611945" w="299740">
                  <a:moveTo>
                    <a:pt x="264072" y="0"/>
                  </a:moveTo>
                  <a:lnTo>
                    <a:pt x="17594" y="0"/>
                  </a:lnTo>
                  <a:cubicBezTo>
                    <a:pt x="7659" y="320"/>
                    <a:pt x="-167" y="8540"/>
                    <a:pt x="10" y="18464"/>
                  </a:cubicBezTo>
                  <a:lnTo>
                    <a:pt x="10" y="593188"/>
                  </a:lnTo>
                  <a:cubicBezTo>
                    <a:pt x="-313" y="603217"/>
                    <a:pt x="7541" y="611617"/>
                    <a:pt x="17565" y="611945"/>
                  </a:cubicBezTo>
                  <a:cubicBezTo>
                    <a:pt x="17594" y="611945"/>
                    <a:pt x="17594" y="611945"/>
                    <a:pt x="17594" y="611945"/>
                  </a:cubicBezTo>
                  <a:lnTo>
                    <a:pt x="264072" y="611945"/>
                  </a:lnTo>
                  <a:cubicBezTo>
                    <a:pt x="283971" y="611464"/>
                    <a:pt x="299710" y="594940"/>
                    <a:pt x="299241" y="575038"/>
                  </a:cubicBezTo>
                  <a:cubicBezTo>
                    <a:pt x="299241" y="575032"/>
                    <a:pt x="299241" y="575023"/>
                    <a:pt x="299241" y="575017"/>
                  </a:cubicBezTo>
                  <a:lnTo>
                    <a:pt x="299241" y="36928"/>
                  </a:lnTo>
                  <a:cubicBezTo>
                    <a:pt x="299740" y="17025"/>
                    <a:pt x="284001" y="492"/>
                    <a:pt x="264101" y="0"/>
                  </a:cubicBezTo>
                  <a:cubicBezTo>
                    <a:pt x="264072" y="0"/>
                    <a:pt x="264072" y="0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5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" name="Freeform: Shape 14"/>
            <xdr:cNvSpPr/>
          </xdr:nvSpPr>
          <xdr:spPr>
            <a:xfrm>
              <a:off x="7789685" y="2308193"/>
              <a:ext cx="281965" cy="593267"/>
            </a:xfrm>
            <a:custGeom>
              <a:avLst/>
              <a:gdLst>
                <a:gd name="connsiteX0" fmla="*/ 234462 w 281940"/>
                <a:gd name="connsiteY0" fmla="*/ 0 h 593187"/>
                <a:gd name="connsiteX1" fmla="*/ 0 w 281940"/>
                <a:gd name="connsiteY1" fmla="*/ 0 h 593187"/>
                <a:gd name="connsiteX2" fmla="*/ 0 w 281940"/>
                <a:gd name="connsiteY2" fmla="*/ 593188 h 593187"/>
                <a:gd name="connsiteX3" fmla="*/ 234462 w 281940"/>
                <a:gd name="connsiteY3" fmla="*/ 593188 h 593187"/>
                <a:gd name="connsiteX4" fmla="*/ 281940 w 281940"/>
                <a:gd name="connsiteY4" fmla="*/ 545416 h 593187"/>
                <a:gd name="connsiteX5" fmla="*/ 281940 w 281940"/>
                <a:gd name="connsiteY5" fmla="*/ 47185 h 593187"/>
                <a:gd name="connsiteX6" fmla="*/ 234462 w 281940"/>
                <a:gd name="connsiteY6" fmla="*/ 0 h 5931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h="593188" w="281940">
                  <a:moveTo>
                    <a:pt x="234462" y="0"/>
                  </a:moveTo>
                  <a:lnTo>
                    <a:pt x="0" y="0"/>
                  </a:lnTo>
                  <a:lnTo>
                    <a:pt x="0" y="593188"/>
                  </a:lnTo>
                  <a:lnTo>
                    <a:pt x="234462" y="593188"/>
                  </a:lnTo>
                  <a:cubicBezTo>
                    <a:pt x="260722" y="593026"/>
                    <a:pt x="281940" y="571685"/>
                    <a:pt x="281940" y="545416"/>
                  </a:cubicBezTo>
                  <a:lnTo>
                    <a:pt x="281940" y="47185"/>
                  </a:lnTo>
                  <a:cubicBezTo>
                    <a:pt x="281618" y="21145"/>
                    <a:pt x="260516" y="158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6" name="Freeform: Shape 15"/>
            <xdr:cNvSpPr/>
          </xdr:nvSpPr>
          <xdr:spPr>
            <a:xfrm>
              <a:off x="7789685" y="2273909"/>
              <a:ext cx="281965" cy="592560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h="592602" w="281940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7" name="Freeform: Shape 16"/>
            <xdr:cNvSpPr/>
          </xdr:nvSpPr>
          <xdr:spPr>
            <a:xfrm>
              <a:off x="7811348" y="2223012"/>
              <a:ext cx="299279" cy="611646"/>
            </a:xfrm>
            <a:custGeom>
              <a:avLst/>
              <a:gdLst>
                <a:gd name="connsiteX0" fmla="*/ 263779 w 299260"/>
                <a:gd name="connsiteY0" fmla="*/ 0 h 611651"/>
                <a:gd name="connsiteX1" fmla="*/ 17595 w 299260"/>
                <a:gd name="connsiteY1" fmla="*/ 0 h 611651"/>
                <a:gd name="connsiteX2" fmla="*/ 10 w 299260"/>
                <a:gd name="connsiteY2" fmla="*/ 18171 h 611651"/>
                <a:gd name="connsiteX3" fmla="*/ 10 w 299260"/>
                <a:gd name="connsiteY3" fmla="*/ 593188 h 611651"/>
                <a:gd name="connsiteX4" fmla="*/ 17301 w 299260"/>
                <a:gd name="connsiteY4" fmla="*/ 611643 h 611651"/>
                <a:gd name="connsiteX5" fmla="*/ 17595 w 299260"/>
                <a:gd name="connsiteY5" fmla="*/ 611652 h 611651"/>
                <a:gd name="connsiteX6" fmla="*/ 263779 w 299260"/>
                <a:gd name="connsiteY6" fmla="*/ 611652 h 611651"/>
                <a:gd name="connsiteX7" fmla="*/ 299241 w 299260"/>
                <a:gd name="connsiteY7" fmla="*/ 575032 h 611651"/>
                <a:gd name="connsiteX8" fmla="*/ 299241 w 299260"/>
                <a:gd name="connsiteY8" fmla="*/ 574724 h 611651"/>
                <a:gd name="connsiteX9" fmla="*/ 299241 w 299260"/>
                <a:gd name="connsiteY9" fmla="*/ 36635 h 611651"/>
                <a:gd name="connsiteX10" fmla="*/ 264981 w 299260"/>
                <a:gd name="connsiteY10" fmla="*/ 18 h 611651"/>
                <a:gd name="connsiteX11" fmla="*/ 264072 w 299260"/>
                <a:gd name="connsiteY11" fmla="*/ 0 h 61165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h="611652" w="299886">
                  <a:moveTo>
                    <a:pt x="263779" y="0"/>
                  </a:moveTo>
                  <a:lnTo>
                    <a:pt x="17595" y="0"/>
                  </a:lnTo>
                  <a:cubicBezTo>
                    <a:pt x="7776" y="317"/>
                    <a:pt x="10" y="8359"/>
                    <a:pt x="10" y="18171"/>
                  </a:cubicBezTo>
                  <a:lnTo>
                    <a:pt x="10" y="593188"/>
                  </a:lnTo>
                  <a:cubicBezTo>
                    <a:pt x="-313" y="603056"/>
                    <a:pt x="7425" y="611320"/>
                    <a:pt x="17301" y="611643"/>
                  </a:cubicBezTo>
                  <a:cubicBezTo>
                    <a:pt x="17389" y="611649"/>
                    <a:pt x="17506" y="611649"/>
                    <a:pt x="17595" y="611652"/>
                  </a:cubicBezTo>
                  <a:lnTo>
                    <a:pt x="263779" y="611652"/>
                  </a:lnTo>
                  <a:cubicBezTo>
                    <a:pt x="283679" y="611335"/>
                    <a:pt x="299564" y="594937"/>
                    <a:pt x="299241" y="575032"/>
                  </a:cubicBezTo>
                  <a:cubicBezTo>
                    <a:pt x="299241" y="574929"/>
                    <a:pt x="299241" y="574827"/>
                    <a:pt x="299241" y="574724"/>
                  </a:cubicBezTo>
                  <a:lnTo>
                    <a:pt x="299241" y="36635"/>
                  </a:lnTo>
                  <a:cubicBezTo>
                    <a:pt x="299886" y="17060"/>
                    <a:pt x="284559" y="665"/>
                    <a:pt x="264981" y="18"/>
                  </a:cubicBezTo>
                  <a:cubicBezTo>
                    <a:pt x="264658" y="9"/>
                    <a:pt x="264365" y="3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8" name="Freeform: Shape 17"/>
            <xdr:cNvSpPr/>
          </xdr:nvSpPr>
          <xdr:spPr>
            <a:xfrm>
              <a:off x="7810751" y="2237857"/>
              <a:ext cx="298426" cy="606168"/>
            </a:xfrm>
            <a:custGeom>
              <a:avLst/>
              <a:gdLst>
                <a:gd name="connsiteX0" fmla="*/ 264072 w 298420"/>
                <a:gd name="connsiteY0" fmla="*/ 0 h 606083"/>
                <a:gd name="connsiteX1" fmla="*/ 17594 w 298420"/>
                <a:gd name="connsiteY1" fmla="*/ 0 h 606083"/>
                <a:gd name="connsiteX2" fmla="*/ 10 w 298420"/>
                <a:gd name="connsiteY2" fmla="*/ 18739 h 606083"/>
                <a:gd name="connsiteX3" fmla="*/ 10 w 298420"/>
                <a:gd name="connsiteY3" fmla="*/ 18757 h 606083"/>
                <a:gd name="connsiteX4" fmla="*/ 10 w 298420"/>
                <a:gd name="connsiteY4" fmla="*/ 587619 h 606083"/>
                <a:gd name="connsiteX5" fmla="*/ 17594 w 298420"/>
                <a:gd name="connsiteY5" fmla="*/ 606083 h 606083"/>
                <a:gd name="connsiteX6" fmla="*/ 264072 w 298420"/>
                <a:gd name="connsiteY6" fmla="*/ 606083 h 606083"/>
                <a:gd name="connsiteX7" fmla="*/ 298392 w 298420"/>
                <a:gd name="connsiteY7" fmla="*/ 568950 h 606083"/>
                <a:gd name="connsiteX8" fmla="*/ 298362 w 298420"/>
                <a:gd name="connsiteY8" fmla="*/ 568276 h 606083"/>
                <a:gd name="connsiteX9" fmla="*/ 298362 w 298420"/>
                <a:gd name="connsiteY9" fmla="*/ 36928 h 606083"/>
                <a:gd name="connsiteX10" fmla="*/ 264072 w 298420"/>
                <a:gd name="connsiteY10" fmla="*/ 0 h 60608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h="606083" w="299182">
                  <a:moveTo>
                    <a:pt x="264072" y="0"/>
                  </a:moveTo>
                  <a:lnTo>
                    <a:pt x="17594" y="0"/>
                  </a:lnTo>
                  <a:cubicBezTo>
                    <a:pt x="7571" y="320"/>
                    <a:pt x="-313" y="8707"/>
                    <a:pt x="10" y="18739"/>
                  </a:cubicBezTo>
                  <a:cubicBezTo>
                    <a:pt x="10" y="18745"/>
                    <a:pt x="10" y="18751"/>
                    <a:pt x="10" y="18757"/>
                  </a:cubicBezTo>
                  <a:lnTo>
                    <a:pt x="10" y="587619"/>
                  </a:lnTo>
                  <a:cubicBezTo>
                    <a:pt x="10" y="597484"/>
                    <a:pt x="7747" y="605614"/>
                    <a:pt x="17594" y="606083"/>
                  </a:cubicBezTo>
                  <a:lnTo>
                    <a:pt x="264072" y="606083"/>
                  </a:lnTo>
                  <a:cubicBezTo>
                    <a:pt x="283796" y="605306"/>
                    <a:pt x="299182" y="588683"/>
                    <a:pt x="298392" y="568950"/>
                  </a:cubicBezTo>
                  <a:cubicBezTo>
                    <a:pt x="298392" y="568724"/>
                    <a:pt x="298362" y="568502"/>
                    <a:pt x="298362" y="568276"/>
                  </a:cubicBezTo>
                  <a:lnTo>
                    <a:pt x="298362" y="36928"/>
                  </a:lnTo>
                  <a:cubicBezTo>
                    <a:pt x="299036" y="17286"/>
                    <a:pt x="283708" y="794"/>
                    <a:pt x="264072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9" name="Freeform: Shape 18"/>
            <xdr:cNvSpPr/>
          </xdr:nvSpPr>
          <xdr:spPr>
            <a:xfrm>
              <a:off x="7785250" y="2194559"/>
              <a:ext cx="285206" cy="576124"/>
            </a:xfrm>
            <a:custGeom>
              <a:avLst/>
              <a:gdLst>
                <a:gd name="connsiteX0" fmla="*/ 249705 w 285178"/>
                <a:gd name="connsiteY0" fmla="*/ 0 h 576189"/>
                <a:gd name="connsiteX1" fmla="*/ 3520 w 285178"/>
                <a:gd name="connsiteY1" fmla="*/ 0 h 576189"/>
                <a:gd name="connsiteX2" fmla="*/ 3520 w 285178"/>
                <a:gd name="connsiteY2" fmla="*/ 482405 h 576189"/>
                <a:gd name="connsiteX3" fmla="*/ 3 w 285178"/>
                <a:gd name="connsiteY3" fmla="*/ 482405 h 576189"/>
                <a:gd name="connsiteX4" fmla="*/ 3 w 285178"/>
                <a:gd name="connsiteY4" fmla="*/ 558019 h 576189"/>
                <a:gd name="connsiteX5" fmla="*/ 17588 w 285178"/>
                <a:gd name="connsiteY5" fmla="*/ 576189 h 576189"/>
                <a:gd name="connsiteX6" fmla="*/ 17588 w 285178"/>
                <a:gd name="connsiteY6" fmla="*/ 576189 h 576189"/>
                <a:gd name="connsiteX7" fmla="*/ 213363 w 285178"/>
                <a:gd name="connsiteY7" fmla="*/ 538676 h 576189"/>
                <a:gd name="connsiteX8" fmla="*/ 285167 w 285178"/>
                <a:gd name="connsiteY8" fmla="*/ 500869 h 576189"/>
                <a:gd name="connsiteX9" fmla="*/ 285167 w 285178"/>
                <a:gd name="connsiteY9" fmla="*/ 36928 h 576189"/>
                <a:gd name="connsiteX10" fmla="*/ 250027 w 285178"/>
                <a:gd name="connsiteY10" fmla="*/ 6 h 576189"/>
                <a:gd name="connsiteX11" fmla="*/ 249705 w 285178"/>
                <a:gd name="connsiteY11" fmla="*/ 0 h 57618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h="576189" w="285665">
                  <a:moveTo>
                    <a:pt x="249705" y="0"/>
                  </a:moveTo>
                  <a:lnTo>
                    <a:pt x="3520" y="0"/>
                  </a:lnTo>
                  <a:lnTo>
                    <a:pt x="3520" y="482405"/>
                  </a:lnTo>
                  <a:lnTo>
                    <a:pt x="3" y="482405"/>
                  </a:lnTo>
                  <a:lnTo>
                    <a:pt x="3" y="558019"/>
                  </a:lnTo>
                  <a:cubicBezTo>
                    <a:pt x="-173" y="567889"/>
                    <a:pt x="7711" y="576025"/>
                    <a:pt x="17588" y="576189"/>
                  </a:cubicBezTo>
                  <a:cubicBezTo>
                    <a:pt x="17588" y="576189"/>
                    <a:pt x="17588" y="576189"/>
                    <a:pt x="17588" y="576189"/>
                  </a:cubicBezTo>
                  <a:lnTo>
                    <a:pt x="213363" y="538676"/>
                  </a:lnTo>
                  <a:cubicBezTo>
                    <a:pt x="232999" y="538676"/>
                    <a:pt x="285167" y="521091"/>
                    <a:pt x="285167" y="500869"/>
                  </a:cubicBezTo>
                  <a:lnTo>
                    <a:pt x="285167" y="36928"/>
                  </a:lnTo>
                  <a:cubicBezTo>
                    <a:pt x="285665" y="17025"/>
                    <a:pt x="269927" y="495"/>
                    <a:pt x="250027" y="6"/>
                  </a:cubicBezTo>
                  <a:cubicBezTo>
                    <a:pt x="249910" y="3"/>
                    <a:pt x="249792" y="3"/>
                    <a:pt x="249705" y="0"/>
                  </a:cubicBezTo>
                  <a:close/>
                </a:path>
              </a:pathLst>
            </a:custGeom>
            <a:solidFill>
              <a:srgbClr val="000000">
                <a:alpha val="1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0" name="Freeform: Shape 19"/>
            <xdr:cNvSpPr/>
          </xdr:nvSpPr>
          <xdr:spPr>
            <a:xfrm>
              <a:off x="7789685" y="2290344"/>
              <a:ext cx="281965" cy="592560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2 h 592601"/>
                <a:gd name="connsiteX3" fmla="*/ 234462 w 281940"/>
                <a:gd name="connsiteY3" fmla="*/ 592602 h 592601"/>
                <a:gd name="connsiteX4" fmla="*/ 281940 w 281940"/>
                <a:gd name="connsiteY4" fmla="*/ 545123 h 592601"/>
                <a:gd name="connsiteX5" fmla="*/ 281940 w 281940"/>
                <a:gd name="connsiteY5" fmla="*/ 46892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h="592602" w="281940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604" y="592440"/>
                    <a:pt x="281794" y="571277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1" name="Freeform: Shape 20"/>
            <xdr:cNvSpPr/>
          </xdr:nvSpPr>
          <xdr:spPr>
            <a:xfrm>
              <a:off x="7790026" y="2238564"/>
              <a:ext cx="281624" cy="579659"/>
            </a:xfrm>
            <a:custGeom>
              <a:avLst/>
              <a:gdLst>
                <a:gd name="connsiteX0" fmla="*/ 234462 w 281646"/>
                <a:gd name="connsiteY0" fmla="*/ 0 h 579706"/>
                <a:gd name="connsiteX1" fmla="*/ 0 w 281646"/>
                <a:gd name="connsiteY1" fmla="*/ 0 h 579706"/>
                <a:gd name="connsiteX2" fmla="*/ 0 w 281646"/>
                <a:gd name="connsiteY2" fmla="*/ 579706 h 579706"/>
                <a:gd name="connsiteX3" fmla="*/ 234462 w 281646"/>
                <a:gd name="connsiteY3" fmla="*/ 579706 h 579706"/>
                <a:gd name="connsiteX4" fmla="*/ 281647 w 281646"/>
                <a:gd name="connsiteY4" fmla="*/ 532228 h 579706"/>
                <a:gd name="connsiteX5" fmla="*/ 281647 w 281646"/>
                <a:gd name="connsiteY5" fmla="*/ 47479 h 579706"/>
                <a:gd name="connsiteX6" fmla="*/ 234462 w 281646"/>
                <a:gd name="connsiteY6" fmla="*/ 0 h 5797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h="579706" w="281647">
                  <a:moveTo>
                    <a:pt x="234462" y="0"/>
                  </a:moveTo>
                  <a:lnTo>
                    <a:pt x="0" y="0"/>
                  </a:lnTo>
                  <a:lnTo>
                    <a:pt x="0" y="579706"/>
                  </a:lnTo>
                  <a:lnTo>
                    <a:pt x="234462" y="579706"/>
                  </a:lnTo>
                  <a:cubicBezTo>
                    <a:pt x="260574" y="579545"/>
                    <a:pt x="281647" y="558335"/>
                    <a:pt x="281647" y="532228"/>
                  </a:cubicBezTo>
                  <a:lnTo>
                    <a:pt x="281647" y="47479"/>
                  </a:lnTo>
                  <a:cubicBezTo>
                    <a:pt x="281647" y="21371"/>
                    <a:pt x="260574" y="161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2" name="Freeform: Shape 21"/>
            <xdr:cNvSpPr/>
          </xdr:nvSpPr>
          <xdr:spPr>
            <a:xfrm>
              <a:off x="7789685" y="2238564"/>
              <a:ext cx="281965" cy="577892"/>
            </a:xfrm>
            <a:custGeom>
              <a:avLst/>
              <a:gdLst>
                <a:gd name="connsiteX0" fmla="*/ 234462 w 281940"/>
                <a:gd name="connsiteY0" fmla="*/ 0 h 577947"/>
                <a:gd name="connsiteX1" fmla="*/ 0 w 281940"/>
                <a:gd name="connsiteY1" fmla="*/ 0 h 577947"/>
                <a:gd name="connsiteX2" fmla="*/ 0 w 281940"/>
                <a:gd name="connsiteY2" fmla="*/ 577948 h 577947"/>
                <a:gd name="connsiteX3" fmla="*/ 234462 w 281940"/>
                <a:gd name="connsiteY3" fmla="*/ 577948 h 577947"/>
                <a:gd name="connsiteX4" fmla="*/ 281940 w 281940"/>
                <a:gd name="connsiteY4" fmla="*/ 530469 h 577947"/>
                <a:gd name="connsiteX5" fmla="*/ 281940 w 281940"/>
                <a:gd name="connsiteY5" fmla="*/ 47479 h 577947"/>
                <a:gd name="connsiteX6" fmla="*/ 234462 w 281940"/>
                <a:gd name="connsiteY6" fmla="*/ 0 h 57794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h="577948" w="281940">
                  <a:moveTo>
                    <a:pt x="234462" y="0"/>
                  </a:moveTo>
                  <a:lnTo>
                    <a:pt x="0" y="0"/>
                  </a:lnTo>
                  <a:lnTo>
                    <a:pt x="0" y="577948"/>
                  </a:lnTo>
                  <a:lnTo>
                    <a:pt x="234462" y="577948"/>
                  </a:lnTo>
                  <a:cubicBezTo>
                    <a:pt x="260692" y="577948"/>
                    <a:pt x="281940" y="556691"/>
                    <a:pt x="281940" y="530469"/>
                  </a:cubicBezTo>
                  <a:lnTo>
                    <a:pt x="281940" y="47479"/>
                  </a:lnTo>
                  <a:cubicBezTo>
                    <a:pt x="281940" y="21257"/>
                    <a:pt x="260692" y="0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3" name="Freeform: Shape 22"/>
            <xdr:cNvSpPr/>
          </xdr:nvSpPr>
          <xdr:spPr>
            <a:xfrm>
              <a:off x="7789685" y="2250227"/>
              <a:ext cx="281965" cy="592560"/>
            </a:xfrm>
            <a:custGeom>
              <a:avLst/>
              <a:gdLst>
                <a:gd name="connsiteX0" fmla="*/ 234462 w 281940"/>
                <a:gd name="connsiteY0" fmla="*/ 0 h 592602"/>
                <a:gd name="connsiteX1" fmla="*/ 0 w 281940"/>
                <a:gd name="connsiteY1" fmla="*/ 0 h 592602"/>
                <a:gd name="connsiteX2" fmla="*/ 0 w 281940"/>
                <a:gd name="connsiteY2" fmla="*/ 592602 h 592602"/>
                <a:gd name="connsiteX3" fmla="*/ 234462 w 281940"/>
                <a:gd name="connsiteY3" fmla="*/ 592602 h 592602"/>
                <a:gd name="connsiteX4" fmla="*/ 281940 w 281940"/>
                <a:gd name="connsiteY4" fmla="*/ 545712 h 592602"/>
                <a:gd name="connsiteX5" fmla="*/ 281940 w 281940"/>
                <a:gd name="connsiteY5" fmla="*/ 545123 h 592602"/>
                <a:gd name="connsiteX6" fmla="*/ 281940 w 281940"/>
                <a:gd name="connsiteY6" fmla="*/ 46892 h 592602"/>
                <a:gd name="connsiteX7" fmla="*/ 234462 w 281940"/>
                <a:gd name="connsiteY7" fmla="*/ 0 h 59260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</a:cxnLst>
              <a:rect l="l" t="t" r="r" b="b"/>
              <a:pathLst>
                <a:path h="592763" w="281940">
                  <a:moveTo>
                    <a:pt x="234462" y="0"/>
                  </a:moveTo>
                  <a:lnTo>
                    <a:pt x="0" y="0"/>
                  </a:lnTo>
                  <a:lnTo>
                    <a:pt x="0" y="592602"/>
                  </a:lnTo>
                  <a:lnTo>
                    <a:pt x="234462" y="592602"/>
                  </a:lnTo>
                  <a:cubicBezTo>
                    <a:pt x="260516" y="592763"/>
                    <a:pt x="281765" y="571770"/>
                    <a:pt x="281940" y="545712"/>
                  </a:cubicBezTo>
                  <a:cubicBezTo>
                    <a:pt x="281940" y="545516"/>
                    <a:pt x="281940" y="545320"/>
                    <a:pt x="281940" y="545123"/>
                  </a:cubicBezTo>
                  <a:lnTo>
                    <a:pt x="281940" y="46892"/>
                  </a:lnTo>
                  <a:cubicBezTo>
                    <a:pt x="281471" y="20967"/>
                    <a:pt x="260399" y="155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4" name="Freeform: Shape 23"/>
            <xdr:cNvSpPr/>
          </xdr:nvSpPr>
          <xdr:spPr>
            <a:xfrm>
              <a:off x="7789685" y="2261361"/>
              <a:ext cx="281965" cy="592560"/>
            </a:xfrm>
            <a:custGeom>
              <a:avLst/>
              <a:gdLst>
                <a:gd name="connsiteX0" fmla="*/ 234462 w 281940"/>
                <a:gd name="connsiteY0" fmla="*/ 0 h 592601"/>
                <a:gd name="connsiteX1" fmla="*/ 0 w 281940"/>
                <a:gd name="connsiteY1" fmla="*/ 0 h 592601"/>
                <a:gd name="connsiteX2" fmla="*/ 0 w 281940"/>
                <a:gd name="connsiteY2" fmla="*/ 592601 h 592601"/>
                <a:gd name="connsiteX3" fmla="*/ 234462 w 281940"/>
                <a:gd name="connsiteY3" fmla="*/ 592601 h 592601"/>
                <a:gd name="connsiteX4" fmla="*/ 281940 w 281940"/>
                <a:gd name="connsiteY4" fmla="*/ 544537 h 592601"/>
                <a:gd name="connsiteX5" fmla="*/ 281940 w 281940"/>
                <a:gd name="connsiteY5" fmla="*/ 46306 h 592601"/>
                <a:gd name="connsiteX6" fmla="*/ 234462 w 281940"/>
                <a:gd name="connsiteY6" fmla="*/ 0 h 592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h="592601" w="281940">
                  <a:moveTo>
                    <a:pt x="234462" y="0"/>
                  </a:moveTo>
                  <a:lnTo>
                    <a:pt x="0" y="0"/>
                  </a:lnTo>
                  <a:lnTo>
                    <a:pt x="0" y="592601"/>
                  </a:lnTo>
                  <a:lnTo>
                    <a:pt x="234462" y="592601"/>
                  </a:lnTo>
                  <a:cubicBezTo>
                    <a:pt x="260780" y="592279"/>
                    <a:pt x="281940" y="570855"/>
                    <a:pt x="281940" y="544537"/>
                  </a:cubicBezTo>
                  <a:lnTo>
                    <a:pt x="281940" y="46306"/>
                  </a:lnTo>
                  <a:cubicBezTo>
                    <a:pt x="281295" y="20545"/>
                    <a:pt x="260223" y="-9"/>
                    <a:pt x="234462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5" name="Freeform: Shape 24"/>
            <xdr:cNvSpPr/>
          </xdr:nvSpPr>
          <xdr:spPr>
            <a:xfrm>
              <a:off x="7804952" y="2256766"/>
              <a:ext cx="299279" cy="575241"/>
            </a:xfrm>
            <a:custGeom>
              <a:avLst/>
              <a:gdLst>
                <a:gd name="connsiteX0" fmla="*/ 264065 w 299244"/>
                <a:gd name="connsiteY0" fmla="*/ 0 h 575309"/>
                <a:gd name="connsiteX1" fmla="*/ 17881 w 299244"/>
                <a:gd name="connsiteY1" fmla="*/ 0 h 575309"/>
                <a:gd name="connsiteX2" fmla="*/ 3 w 299244"/>
                <a:gd name="connsiteY2" fmla="*/ 17869 h 575309"/>
                <a:gd name="connsiteX3" fmla="*/ 3 w 299244"/>
                <a:gd name="connsiteY3" fmla="*/ 18464 h 575309"/>
                <a:gd name="connsiteX4" fmla="*/ 3 w 299244"/>
                <a:gd name="connsiteY4" fmla="*/ 556846 h 575309"/>
                <a:gd name="connsiteX5" fmla="*/ 17881 w 299244"/>
                <a:gd name="connsiteY5" fmla="*/ 575310 h 575309"/>
                <a:gd name="connsiteX6" fmla="*/ 17881 w 299244"/>
                <a:gd name="connsiteY6" fmla="*/ 575310 h 575309"/>
                <a:gd name="connsiteX7" fmla="*/ 264065 w 299244"/>
                <a:gd name="connsiteY7" fmla="*/ 575310 h 575309"/>
                <a:gd name="connsiteX8" fmla="*/ 299234 w 299244"/>
                <a:gd name="connsiteY8" fmla="*/ 538403 h 575309"/>
                <a:gd name="connsiteX9" fmla="*/ 299234 w 299244"/>
                <a:gd name="connsiteY9" fmla="*/ 538382 h 575309"/>
                <a:gd name="connsiteX10" fmla="*/ 299234 w 299244"/>
                <a:gd name="connsiteY10" fmla="*/ 35462 h 575309"/>
                <a:gd name="connsiteX11" fmla="*/ 264065 w 299244"/>
                <a:gd name="connsiteY11" fmla="*/ 0 h 57530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h="575310" w="299704">
                  <a:moveTo>
                    <a:pt x="264065" y="0"/>
                  </a:moveTo>
                  <a:lnTo>
                    <a:pt x="17881" y="0"/>
                  </a:lnTo>
                  <a:cubicBezTo>
                    <a:pt x="8004" y="-6"/>
                    <a:pt x="3" y="7995"/>
                    <a:pt x="3" y="17869"/>
                  </a:cubicBezTo>
                  <a:cubicBezTo>
                    <a:pt x="3" y="18065"/>
                    <a:pt x="3" y="18265"/>
                    <a:pt x="3" y="18464"/>
                  </a:cubicBezTo>
                  <a:lnTo>
                    <a:pt x="3" y="556846"/>
                  </a:lnTo>
                  <a:cubicBezTo>
                    <a:pt x="-173" y="566881"/>
                    <a:pt x="7828" y="575146"/>
                    <a:pt x="17881" y="575310"/>
                  </a:cubicBezTo>
                  <a:cubicBezTo>
                    <a:pt x="17881" y="575310"/>
                    <a:pt x="17881" y="575310"/>
                    <a:pt x="17881" y="575310"/>
                  </a:cubicBezTo>
                  <a:lnTo>
                    <a:pt x="264065" y="575310"/>
                  </a:lnTo>
                  <a:cubicBezTo>
                    <a:pt x="283965" y="574829"/>
                    <a:pt x="299704" y="558306"/>
                    <a:pt x="299234" y="538403"/>
                  </a:cubicBezTo>
                  <a:cubicBezTo>
                    <a:pt x="299234" y="538397"/>
                    <a:pt x="299234" y="538388"/>
                    <a:pt x="299234" y="538382"/>
                  </a:cubicBezTo>
                  <a:lnTo>
                    <a:pt x="299234" y="35462"/>
                  </a:lnTo>
                  <a:cubicBezTo>
                    <a:pt x="299088" y="16055"/>
                    <a:pt x="283467" y="317"/>
                    <a:pt x="2640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6" name="Freeform: Shape 25"/>
            <xdr:cNvSpPr/>
          </xdr:nvSpPr>
          <xdr:spPr>
            <a:xfrm>
              <a:off x="7789429" y="2255176"/>
              <a:ext cx="288106" cy="563223"/>
            </a:xfrm>
            <a:custGeom>
              <a:avLst/>
              <a:gdLst>
                <a:gd name="connsiteX0" fmla="*/ 252339 w 288114"/>
                <a:gd name="connsiteY0" fmla="*/ 1465 h 563205"/>
                <a:gd name="connsiteX1" fmla="*/ 6448 w 288114"/>
                <a:gd name="connsiteY1" fmla="*/ 1465 h 563205"/>
                <a:gd name="connsiteX2" fmla="*/ 0 w 288114"/>
                <a:gd name="connsiteY2" fmla="*/ 1465 h 563205"/>
                <a:gd name="connsiteX3" fmla="*/ 0 w 288114"/>
                <a:gd name="connsiteY3" fmla="*/ 563001 h 563205"/>
                <a:gd name="connsiteX4" fmla="*/ 6448 w 288114"/>
                <a:gd name="connsiteY4" fmla="*/ 563001 h 563205"/>
                <a:gd name="connsiteX5" fmla="*/ 252926 w 288114"/>
                <a:gd name="connsiteY5" fmla="*/ 563001 h 563205"/>
                <a:gd name="connsiteX6" fmla="*/ 288095 w 288114"/>
                <a:gd name="connsiteY6" fmla="*/ 526094 h 563205"/>
                <a:gd name="connsiteX7" fmla="*/ 288095 w 288114"/>
                <a:gd name="connsiteY7" fmla="*/ 526073 h 563205"/>
                <a:gd name="connsiteX8" fmla="*/ 288095 w 288114"/>
                <a:gd name="connsiteY8" fmla="*/ 36928 h 563205"/>
                <a:gd name="connsiteX9" fmla="*/ 253541 w 288114"/>
                <a:gd name="connsiteY9" fmla="*/ 15 h 563205"/>
                <a:gd name="connsiteX10" fmla="*/ 252926 w 288114"/>
                <a:gd name="connsiteY10" fmla="*/ 0 h 56320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h="563273" w="288740">
                  <a:moveTo>
                    <a:pt x="252339" y="1465"/>
                  </a:moveTo>
                  <a:lnTo>
                    <a:pt x="6448" y="1465"/>
                  </a:lnTo>
                  <a:cubicBezTo>
                    <a:pt x="4367" y="750"/>
                    <a:pt x="2081" y="750"/>
                    <a:pt x="0" y="1465"/>
                  </a:cubicBezTo>
                  <a:lnTo>
                    <a:pt x="0" y="563001"/>
                  </a:lnTo>
                  <a:cubicBezTo>
                    <a:pt x="2139" y="563273"/>
                    <a:pt x="4308" y="563273"/>
                    <a:pt x="6448" y="563001"/>
                  </a:cubicBezTo>
                  <a:lnTo>
                    <a:pt x="252926" y="563001"/>
                  </a:lnTo>
                  <a:cubicBezTo>
                    <a:pt x="272825" y="562520"/>
                    <a:pt x="288564" y="545997"/>
                    <a:pt x="288095" y="526094"/>
                  </a:cubicBezTo>
                  <a:cubicBezTo>
                    <a:pt x="288095" y="526088"/>
                    <a:pt x="288095" y="526079"/>
                    <a:pt x="288095" y="526073"/>
                  </a:cubicBezTo>
                  <a:lnTo>
                    <a:pt x="288095" y="36928"/>
                  </a:lnTo>
                  <a:cubicBezTo>
                    <a:pt x="288740" y="17192"/>
                    <a:pt x="273265" y="665"/>
                    <a:pt x="253541" y="15"/>
                  </a:cubicBezTo>
                  <a:cubicBezTo>
                    <a:pt x="253336" y="9"/>
                    <a:pt x="253131" y="3"/>
                    <a:pt x="252926" y="0"/>
                  </a:cubicBez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7" name="Freeform: Shape 26"/>
            <xdr:cNvSpPr/>
          </xdr:nvSpPr>
          <xdr:spPr>
            <a:xfrm>
              <a:off x="7782947" y="2223365"/>
              <a:ext cx="299279" cy="575948"/>
            </a:xfrm>
            <a:custGeom>
              <a:avLst/>
              <a:gdLst>
                <a:gd name="connsiteX0" fmla="*/ 196951 w 299239"/>
                <a:gd name="connsiteY0" fmla="*/ 0 h 575896"/>
                <a:gd name="connsiteX1" fmla="*/ 17588 w 299239"/>
                <a:gd name="connsiteY1" fmla="*/ 0 h 575896"/>
                <a:gd name="connsiteX2" fmla="*/ 3 w 299239"/>
                <a:gd name="connsiteY2" fmla="*/ 18159 h 575896"/>
                <a:gd name="connsiteX3" fmla="*/ 3 w 299239"/>
                <a:gd name="connsiteY3" fmla="*/ 18464 h 575896"/>
                <a:gd name="connsiteX4" fmla="*/ 3 w 299239"/>
                <a:gd name="connsiteY4" fmla="*/ 557725 h 575896"/>
                <a:gd name="connsiteX5" fmla="*/ 17588 w 299239"/>
                <a:gd name="connsiteY5" fmla="*/ 575896 h 575896"/>
                <a:gd name="connsiteX6" fmla="*/ 264065 w 299239"/>
                <a:gd name="connsiteY6" fmla="*/ 575896 h 575896"/>
                <a:gd name="connsiteX7" fmla="*/ 299235 w 299239"/>
                <a:gd name="connsiteY7" fmla="*/ 539262 h 575896"/>
                <a:gd name="connsiteX8" fmla="*/ 299235 w 299239"/>
                <a:gd name="connsiteY8" fmla="*/ 53047 h 575896"/>
                <a:gd name="connsiteX9" fmla="*/ 246188 w 299239"/>
                <a:gd name="connsiteY9" fmla="*/ 12602 h 575896"/>
                <a:gd name="connsiteX10" fmla="*/ 196951 w 299239"/>
                <a:gd name="connsiteY10" fmla="*/ 0 h 5758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h="575896" w="299557">
                  <a:moveTo>
                    <a:pt x="196951" y="0"/>
                  </a:moveTo>
                  <a:lnTo>
                    <a:pt x="17588" y="0"/>
                  </a:lnTo>
                  <a:cubicBezTo>
                    <a:pt x="7711" y="155"/>
                    <a:pt x="-173" y="8285"/>
                    <a:pt x="3" y="18159"/>
                  </a:cubicBezTo>
                  <a:cubicBezTo>
                    <a:pt x="3" y="18262"/>
                    <a:pt x="3" y="18361"/>
                    <a:pt x="3" y="18464"/>
                  </a:cubicBezTo>
                  <a:lnTo>
                    <a:pt x="3" y="557725"/>
                  </a:lnTo>
                  <a:cubicBezTo>
                    <a:pt x="3" y="567538"/>
                    <a:pt x="7769" y="575580"/>
                    <a:pt x="17588" y="575896"/>
                  </a:cubicBezTo>
                  <a:lnTo>
                    <a:pt x="264065" y="575896"/>
                  </a:lnTo>
                  <a:cubicBezTo>
                    <a:pt x="283848" y="575415"/>
                    <a:pt x="299557" y="559059"/>
                    <a:pt x="299235" y="539262"/>
                  </a:cubicBezTo>
                  <a:lnTo>
                    <a:pt x="299235" y="53047"/>
                  </a:lnTo>
                  <a:cubicBezTo>
                    <a:pt x="299235" y="31359"/>
                    <a:pt x="251463" y="19343"/>
                    <a:pt x="246188" y="12602"/>
                  </a:cubicBezTo>
                  <a:cubicBezTo>
                    <a:pt x="231065" y="4408"/>
                    <a:pt x="214154" y="79"/>
                    <a:pt x="196951" y="0"/>
                  </a:cubicBezTo>
                  <a:close/>
                </a:path>
              </a:pathLst>
            </a:custGeom>
            <a:solidFill>
              <a:srgbClr val="000000">
                <a:alpha val="3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8" name="Freeform: Shape 27"/>
            <xdr:cNvSpPr/>
          </xdr:nvSpPr>
          <xdr:spPr>
            <a:xfrm>
              <a:off x="7793182" y="2281685"/>
              <a:ext cx="299279" cy="576831"/>
            </a:xfrm>
            <a:custGeom>
              <a:avLst/>
              <a:gdLst>
                <a:gd name="connsiteX0" fmla="*/ 264072 w 299252"/>
                <a:gd name="connsiteY0" fmla="*/ 0 h 576775"/>
                <a:gd name="connsiteX1" fmla="*/ 17594 w 299252"/>
                <a:gd name="connsiteY1" fmla="*/ 0 h 576775"/>
                <a:gd name="connsiteX2" fmla="*/ 10 w 299252"/>
                <a:gd name="connsiteY2" fmla="*/ 18464 h 576775"/>
                <a:gd name="connsiteX3" fmla="*/ 10 w 299252"/>
                <a:gd name="connsiteY3" fmla="*/ 558019 h 576775"/>
                <a:gd name="connsiteX4" fmla="*/ 17565 w 299252"/>
                <a:gd name="connsiteY4" fmla="*/ 576775 h 576775"/>
                <a:gd name="connsiteX5" fmla="*/ 17594 w 299252"/>
                <a:gd name="connsiteY5" fmla="*/ 576775 h 576775"/>
                <a:gd name="connsiteX6" fmla="*/ 264072 w 299252"/>
                <a:gd name="connsiteY6" fmla="*/ 576775 h 576775"/>
                <a:gd name="connsiteX7" fmla="*/ 299241 w 299252"/>
                <a:gd name="connsiteY7" fmla="*/ 540141 h 576775"/>
                <a:gd name="connsiteX8" fmla="*/ 299241 w 299252"/>
                <a:gd name="connsiteY8" fmla="*/ 36928 h 576775"/>
                <a:gd name="connsiteX9" fmla="*/ 264365 w 299252"/>
                <a:gd name="connsiteY9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h="576775" w="299739">
                  <a:moveTo>
                    <a:pt x="264072" y="0"/>
                  </a:moveTo>
                  <a:lnTo>
                    <a:pt x="17594" y="0"/>
                  </a:lnTo>
                  <a:cubicBezTo>
                    <a:pt x="7747" y="469"/>
                    <a:pt x="10" y="8599"/>
                    <a:pt x="10" y="18464"/>
                  </a:cubicBezTo>
                  <a:lnTo>
                    <a:pt x="10" y="558019"/>
                  </a:lnTo>
                  <a:cubicBezTo>
                    <a:pt x="-313" y="568048"/>
                    <a:pt x="7542" y="576447"/>
                    <a:pt x="17565" y="576775"/>
                  </a:cubicBezTo>
                  <a:cubicBezTo>
                    <a:pt x="17594" y="576775"/>
                    <a:pt x="17594" y="576775"/>
                    <a:pt x="17594" y="576775"/>
                  </a:cubicBezTo>
                  <a:lnTo>
                    <a:pt x="264072" y="576775"/>
                  </a:lnTo>
                  <a:cubicBezTo>
                    <a:pt x="283796" y="576140"/>
                    <a:pt x="299417" y="559877"/>
                    <a:pt x="299241" y="540141"/>
                  </a:cubicBezTo>
                  <a:lnTo>
                    <a:pt x="299241" y="36928"/>
                  </a:lnTo>
                  <a:cubicBezTo>
                    <a:pt x="299739" y="17128"/>
                    <a:pt x="284147" y="639"/>
                    <a:pt x="264365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29" name="Freeform: Shape 28"/>
            <xdr:cNvSpPr/>
          </xdr:nvSpPr>
          <xdr:spPr>
            <a:xfrm>
              <a:off x="7785250" y="2204809"/>
              <a:ext cx="285206" cy="576831"/>
            </a:xfrm>
            <a:custGeom>
              <a:avLst/>
              <a:gdLst>
                <a:gd name="connsiteX0" fmla="*/ 249711 w 285184"/>
                <a:gd name="connsiteY0" fmla="*/ 0 h 576775"/>
                <a:gd name="connsiteX1" fmla="*/ 3527 w 285184"/>
                <a:gd name="connsiteY1" fmla="*/ 0 h 576775"/>
                <a:gd name="connsiteX2" fmla="*/ 3527 w 285184"/>
                <a:gd name="connsiteY2" fmla="*/ 482698 h 576775"/>
                <a:gd name="connsiteX3" fmla="*/ 10 w 285184"/>
                <a:gd name="connsiteY3" fmla="*/ 482698 h 576775"/>
                <a:gd name="connsiteX4" fmla="*/ 10 w 285184"/>
                <a:gd name="connsiteY4" fmla="*/ 558311 h 576775"/>
                <a:gd name="connsiteX5" fmla="*/ 17301 w 285184"/>
                <a:gd name="connsiteY5" fmla="*/ 576766 h 576775"/>
                <a:gd name="connsiteX6" fmla="*/ 17595 w 285184"/>
                <a:gd name="connsiteY6" fmla="*/ 576775 h 576775"/>
                <a:gd name="connsiteX7" fmla="*/ 213370 w 285184"/>
                <a:gd name="connsiteY7" fmla="*/ 538968 h 576775"/>
                <a:gd name="connsiteX8" fmla="*/ 285173 w 285184"/>
                <a:gd name="connsiteY8" fmla="*/ 501162 h 576775"/>
                <a:gd name="connsiteX9" fmla="*/ 285173 w 285184"/>
                <a:gd name="connsiteY9" fmla="*/ 36928 h 576775"/>
                <a:gd name="connsiteX10" fmla="*/ 250034 w 285184"/>
                <a:gd name="connsiteY10" fmla="*/ 6 h 576775"/>
                <a:gd name="connsiteX11" fmla="*/ 249711 w 285184"/>
                <a:gd name="connsiteY11" fmla="*/ 0 h 5767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h="576775" w="285672">
                  <a:moveTo>
                    <a:pt x="249711" y="0"/>
                  </a:moveTo>
                  <a:lnTo>
                    <a:pt x="3527" y="0"/>
                  </a:lnTo>
                  <a:lnTo>
                    <a:pt x="3527" y="482698"/>
                  </a:lnTo>
                  <a:lnTo>
                    <a:pt x="10" y="482698"/>
                  </a:lnTo>
                  <a:lnTo>
                    <a:pt x="10" y="558311"/>
                  </a:lnTo>
                  <a:cubicBezTo>
                    <a:pt x="-313" y="568179"/>
                    <a:pt x="7425" y="576444"/>
                    <a:pt x="17301" y="576766"/>
                  </a:cubicBezTo>
                  <a:cubicBezTo>
                    <a:pt x="17389" y="576772"/>
                    <a:pt x="17506" y="576772"/>
                    <a:pt x="17595" y="576775"/>
                  </a:cubicBezTo>
                  <a:lnTo>
                    <a:pt x="213370" y="538968"/>
                  </a:lnTo>
                  <a:cubicBezTo>
                    <a:pt x="233006" y="538968"/>
                    <a:pt x="285173" y="521384"/>
                    <a:pt x="285173" y="501162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0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0" name="Freeform: Shape 29"/>
            <xdr:cNvSpPr/>
          </xdr:nvSpPr>
          <xdr:spPr>
            <a:xfrm>
              <a:off x="7785250" y="2214176"/>
              <a:ext cx="285206" cy="575948"/>
            </a:xfrm>
            <a:custGeom>
              <a:avLst/>
              <a:gdLst>
                <a:gd name="connsiteX0" fmla="*/ 249711 w 285184"/>
                <a:gd name="connsiteY0" fmla="*/ 0 h 575895"/>
                <a:gd name="connsiteX1" fmla="*/ 3527 w 285184"/>
                <a:gd name="connsiteY1" fmla="*/ 0 h 575895"/>
                <a:gd name="connsiteX2" fmla="*/ 3527 w 285184"/>
                <a:gd name="connsiteY2" fmla="*/ 482111 h 575895"/>
                <a:gd name="connsiteX3" fmla="*/ 10 w 285184"/>
                <a:gd name="connsiteY3" fmla="*/ 482111 h 575895"/>
                <a:gd name="connsiteX4" fmla="*/ 10 w 285184"/>
                <a:gd name="connsiteY4" fmla="*/ 557432 h 575895"/>
                <a:gd name="connsiteX5" fmla="*/ 17301 w 285184"/>
                <a:gd name="connsiteY5" fmla="*/ 575887 h 575895"/>
                <a:gd name="connsiteX6" fmla="*/ 17595 w 285184"/>
                <a:gd name="connsiteY6" fmla="*/ 575896 h 575895"/>
                <a:gd name="connsiteX7" fmla="*/ 213370 w 285184"/>
                <a:gd name="connsiteY7" fmla="*/ 538382 h 575895"/>
                <a:gd name="connsiteX8" fmla="*/ 285173 w 285184"/>
                <a:gd name="connsiteY8" fmla="*/ 500575 h 575895"/>
                <a:gd name="connsiteX9" fmla="*/ 285173 w 285184"/>
                <a:gd name="connsiteY9" fmla="*/ 36928 h 575895"/>
                <a:gd name="connsiteX10" fmla="*/ 250034 w 285184"/>
                <a:gd name="connsiteY10" fmla="*/ 6 h 575895"/>
                <a:gd name="connsiteX11" fmla="*/ 249711 w 285184"/>
                <a:gd name="connsiteY11" fmla="*/ 0 h 57589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</a:cxnLst>
              <a:rect l="l" t="t" r="r" b="b"/>
              <a:pathLst>
                <a:path h="575896" w="285672">
                  <a:moveTo>
                    <a:pt x="249711" y="0"/>
                  </a:moveTo>
                  <a:lnTo>
                    <a:pt x="3527" y="0"/>
                  </a:lnTo>
                  <a:lnTo>
                    <a:pt x="3527" y="482111"/>
                  </a:lnTo>
                  <a:lnTo>
                    <a:pt x="10" y="482111"/>
                  </a:lnTo>
                  <a:lnTo>
                    <a:pt x="10" y="557432"/>
                  </a:lnTo>
                  <a:cubicBezTo>
                    <a:pt x="-313" y="567300"/>
                    <a:pt x="7425" y="575565"/>
                    <a:pt x="17301" y="575887"/>
                  </a:cubicBezTo>
                  <a:cubicBezTo>
                    <a:pt x="17389" y="575893"/>
                    <a:pt x="17506" y="575893"/>
                    <a:pt x="17595" y="575896"/>
                  </a:cubicBezTo>
                  <a:lnTo>
                    <a:pt x="213370" y="538382"/>
                  </a:lnTo>
                  <a:cubicBezTo>
                    <a:pt x="233006" y="538382"/>
                    <a:pt x="285173" y="520798"/>
                    <a:pt x="285173" y="500575"/>
                  </a:cubicBezTo>
                  <a:lnTo>
                    <a:pt x="285173" y="36928"/>
                  </a:lnTo>
                  <a:cubicBezTo>
                    <a:pt x="285672" y="17025"/>
                    <a:pt x="269934" y="495"/>
                    <a:pt x="250034" y="6"/>
                  </a:cubicBezTo>
                  <a:cubicBezTo>
                    <a:pt x="249917" y="3"/>
                    <a:pt x="249799" y="0"/>
                    <a:pt x="249711" y="0"/>
                  </a:cubicBezTo>
                  <a:close/>
                </a:path>
              </a:pathLst>
            </a:custGeom>
            <a:solidFill>
              <a:srgbClr val="000000">
                <a:alpha val="15000"/>
              </a:srgbClr>
            </a:solidFill>
            <a:ln w="29284" cap="flat">
              <a:noFill/>
            </a:ln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sp macro="" textlink="">
        <xdr:nvSpPr>
          <xdr:cNvPr id="12" name="Freeform: Shape 11"/>
          <xdr:cNvSpPr/>
        </xdr:nvSpPr>
        <xdr:spPr>
          <a:xfrm>
            <a:off x="7505984" y="2221637"/>
            <a:ext cx="565642" cy="591922"/>
          </a:xfrm>
          <a:custGeom>
            <a:avLst/>
            <a:gdLst>
              <a:gd name="connsiteX0" fmla="*/ 47194 w 565681"/>
              <a:gd name="connsiteY0" fmla="*/ 0 h 592015"/>
              <a:gd name="connsiteX1" fmla="*/ 518462 w 565681"/>
              <a:gd name="connsiteY1" fmla="*/ 0 h 592015"/>
              <a:gd name="connsiteX2" fmla="*/ 565647 w 565681"/>
              <a:gd name="connsiteY2" fmla="*/ 49530 h 592015"/>
              <a:gd name="connsiteX3" fmla="*/ 565647 w 565681"/>
              <a:gd name="connsiteY3" fmla="*/ 541606 h 592015"/>
              <a:gd name="connsiteX4" fmla="*/ 519341 w 565681"/>
              <a:gd name="connsiteY4" fmla="*/ 592015 h 592015"/>
              <a:gd name="connsiteX5" fmla="*/ 47194 w 565681"/>
              <a:gd name="connsiteY5" fmla="*/ 592015 h 592015"/>
              <a:gd name="connsiteX6" fmla="*/ 9 w 565681"/>
              <a:gd name="connsiteY6" fmla="*/ 543095 h 592015"/>
              <a:gd name="connsiteX7" fmla="*/ 9 w 565681"/>
              <a:gd name="connsiteY7" fmla="*/ 542778 h 592015"/>
              <a:gd name="connsiteX8" fmla="*/ 9 w 565681"/>
              <a:gd name="connsiteY8" fmla="*/ 49530 h 592015"/>
              <a:gd name="connsiteX9" fmla="*/ 47194 w 565681"/>
              <a:gd name="connsiteY9" fmla="*/ 0 h 5920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h="592015" w="566644">
                <a:moveTo>
                  <a:pt x="47194" y="0"/>
                </a:moveTo>
                <a:lnTo>
                  <a:pt x="518462" y="0"/>
                </a:lnTo>
                <a:cubicBezTo>
                  <a:pt x="545102" y="797"/>
                  <a:pt x="566145" y="22883"/>
                  <a:pt x="565647" y="49530"/>
                </a:cubicBezTo>
                <a:lnTo>
                  <a:pt x="565647" y="541606"/>
                </a:lnTo>
                <a:cubicBezTo>
                  <a:pt x="566644" y="568261"/>
                  <a:pt x="545982" y="590749"/>
                  <a:pt x="519341" y="592015"/>
                </a:cubicBezTo>
                <a:lnTo>
                  <a:pt x="47194" y="592015"/>
                </a:lnTo>
                <a:cubicBezTo>
                  <a:pt x="20641" y="591538"/>
                  <a:pt x="-490" y="569636"/>
                  <a:pt x="9" y="543095"/>
                </a:cubicBezTo>
                <a:cubicBezTo>
                  <a:pt x="9" y="542989"/>
                  <a:pt x="9" y="542884"/>
                  <a:pt x="9" y="542778"/>
                </a:cubicBezTo>
                <a:lnTo>
                  <a:pt x="9" y="49530"/>
                </a:lnTo>
                <a:cubicBezTo>
                  <a:pt x="-490" y="22883"/>
                  <a:pt x="20553" y="797"/>
                  <a:pt x="47194" y="0"/>
                </a:cubicBezTo>
                <a:close/>
              </a:path>
            </a:pathLst>
          </a:custGeom>
          <a:solidFill>
            <a:srgbClr val="107C41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13" name="Freeform: Shape 12"/>
          <xdr:cNvSpPr/>
        </xdr:nvSpPr>
        <xdr:spPr>
          <a:xfrm>
            <a:off x="7634385" y="2341782"/>
            <a:ext cx="306295" cy="360176"/>
          </a:xfrm>
          <a:custGeom>
            <a:avLst/>
            <a:gdLst>
              <a:gd name="connsiteX0" fmla="*/ 0 w 306265"/>
              <a:gd name="connsiteY0" fmla="*/ 359898 h 360191"/>
              <a:gd name="connsiteX1" fmla="*/ 111076 w 306265"/>
              <a:gd name="connsiteY1" fmla="*/ 178777 h 360191"/>
              <a:gd name="connsiteX2" fmla="*/ 9085 w 306265"/>
              <a:gd name="connsiteY2" fmla="*/ 0 h 360191"/>
              <a:gd name="connsiteX3" fmla="*/ 91147 w 306265"/>
              <a:gd name="connsiteY3" fmla="*/ 0 h 360191"/>
              <a:gd name="connsiteX4" fmla="*/ 146538 w 306265"/>
              <a:gd name="connsiteY4" fmla="*/ 114300 h 360191"/>
              <a:gd name="connsiteX5" fmla="*/ 157089 w 306265"/>
              <a:gd name="connsiteY5" fmla="*/ 139505 h 360191"/>
              <a:gd name="connsiteX6" fmla="*/ 168812 w 306265"/>
              <a:gd name="connsiteY6" fmla="*/ 114300 h 360191"/>
              <a:gd name="connsiteX7" fmla="*/ 227428 w 306265"/>
              <a:gd name="connsiteY7" fmla="*/ 879 h 360191"/>
              <a:gd name="connsiteX8" fmla="*/ 302749 w 306265"/>
              <a:gd name="connsiteY8" fmla="*/ 879 h 360191"/>
              <a:gd name="connsiteX9" fmla="*/ 199292 w 306265"/>
              <a:gd name="connsiteY9" fmla="*/ 178777 h 360191"/>
              <a:gd name="connsiteX10" fmla="*/ 306265 w 306265"/>
              <a:gd name="connsiteY10" fmla="*/ 359605 h 360191"/>
              <a:gd name="connsiteX11" fmla="*/ 225962 w 306265"/>
              <a:gd name="connsiteY11" fmla="*/ 359605 h 360191"/>
              <a:gd name="connsiteX12" fmla="*/ 161485 w 306265"/>
              <a:gd name="connsiteY12" fmla="*/ 235048 h 360191"/>
              <a:gd name="connsiteX13" fmla="*/ 153572 w 306265"/>
              <a:gd name="connsiteY13" fmla="*/ 218342 h 360191"/>
              <a:gd name="connsiteX14" fmla="*/ 145952 w 306265"/>
              <a:gd name="connsiteY14" fmla="*/ 234462 h 360191"/>
              <a:gd name="connsiteX15" fmla="*/ 80010 w 306265"/>
              <a:gd name="connsiteY15" fmla="*/ 360192 h 3601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h="360192" w="306265">
                <a:moveTo>
                  <a:pt x="0" y="359898"/>
                </a:moveTo>
                <a:lnTo>
                  <a:pt x="111076" y="178777"/>
                </a:lnTo>
                <a:lnTo>
                  <a:pt x="9085" y="0"/>
                </a:lnTo>
                <a:lnTo>
                  <a:pt x="91147" y="0"/>
                </a:lnTo>
                <a:lnTo>
                  <a:pt x="146538" y="114300"/>
                </a:lnTo>
                <a:cubicBezTo>
                  <a:pt x="150465" y="122521"/>
                  <a:pt x="153983" y="130932"/>
                  <a:pt x="157089" y="139505"/>
                </a:cubicBezTo>
                <a:cubicBezTo>
                  <a:pt x="160606" y="131005"/>
                  <a:pt x="164709" y="122213"/>
                  <a:pt x="168812" y="114300"/>
                </a:cubicBezTo>
                <a:lnTo>
                  <a:pt x="227428" y="879"/>
                </a:lnTo>
                <a:lnTo>
                  <a:pt x="302749" y="879"/>
                </a:lnTo>
                <a:lnTo>
                  <a:pt x="199292" y="178777"/>
                </a:lnTo>
                <a:lnTo>
                  <a:pt x="306265" y="359605"/>
                </a:lnTo>
                <a:lnTo>
                  <a:pt x="225962" y="359605"/>
                </a:lnTo>
                <a:lnTo>
                  <a:pt x="161485" y="235048"/>
                </a:lnTo>
                <a:cubicBezTo>
                  <a:pt x="158554" y="229623"/>
                  <a:pt x="155917" y="224046"/>
                  <a:pt x="153572" y="218342"/>
                </a:cubicBezTo>
                <a:cubicBezTo>
                  <a:pt x="151638" y="223978"/>
                  <a:pt x="149088" y="229385"/>
                  <a:pt x="145952" y="234462"/>
                </a:cubicBezTo>
                <a:lnTo>
                  <a:pt x="80010" y="360192"/>
                </a:lnTo>
                <a:close/>
              </a:path>
            </a:pathLst>
          </a:custGeom>
          <a:solidFill>
            <a:srgbClr val="FFFFFF"/>
          </a:solidFill>
          <a:ln w="29284" cap="flat">
            <a:noFill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904875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219075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85725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219075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266700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219075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904875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219075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904875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96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219075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266700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1075" cy="8572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EA7BA07\Basic%20Formulae%20and%20Functions%20in%20Excel%2036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 Formulae"/>
      <sheetName val="Sales Totals"/>
      <sheetName val="BODMAS"/>
      <sheetName val="Quarter Forecasting"/>
      <sheetName val="Large Data Sets"/>
      <sheetName val="Da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6BF8-E740-4BF1-9119-F16DB288B358}">
  <dimension ref="A4:B21"/>
  <sheetViews>
    <sheetView showGridLines="0" showRowColHeaders="0" tabSelected="1" zoomScale="120" zoomScaleNormal="120" workbookViewId="0" topLeftCell="A1"/>
  </sheetViews>
  <sheetFormatPr defaultColWidth="9.140625" defaultRowHeight="12" customHeight="1" zeroHeight="1"/>
  <cols>
    <col min="1" max="1" width="1.57421875" style="0" customWidth="1"/>
    <col min="2" max="2" width="79.00390625" style="0" customWidth="1"/>
    <col min="3" max="3" width="15.140625" style="0" customWidth="1"/>
    <col min="4" max="4" width="31.7109375" style="0" customWidth="1"/>
    <col min="5" max="5" width="24.5742187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92</v>
      </c>
      <c r="B6" s="7"/>
    </row>
    <row r="7" ht="12"/>
    <row r="8" ht="17.5">
      <c r="B8" s="29" t="s">
        <v>93</v>
      </c>
    </row>
    <row r="9" ht="17.5">
      <c r="B9" s="30"/>
    </row>
    <row r="10" ht="17.5">
      <c r="B10" s="29" t="s">
        <v>94</v>
      </c>
    </row>
    <row r="11" ht="17.5">
      <c r="B11" s="30"/>
    </row>
    <row r="12" ht="17.5">
      <c r="B12" s="29" t="s">
        <v>95</v>
      </c>
    </row>
    <row r="13" ht="17.5">
      <c r="B13" s="30"/>
    </row>
    <row r="14" ht="17.5">
      <c r="B14" s="29" t="s">
        <v>96</v>
      </c>
    </row>
    <row r="15" ht="17.5">
      <c r="B15" s="30"/>
    </row>
    <row r="16" ht="35">
      <c r="B16" s="36" t="s">
        <v>107</v>
      </c>
    </row>
    <row r="17" ht="12">
      <c r="B17" s="31"/>
    </row>
    <row r="18" ht="12">
      <c r="B18" s="31"/>
    </row>
    <row r="19" ht="12">
      <c r="B19" s="31"/>
    </row>
    <row r="20" ht="12"/>
    <row r="21" s="15" customFormat="1" ht="13">
      <c r="B21" s="15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1D858-2E2E-4D77-BF35-B2F407138362}">
  <sheetPr>
    <pageSetUpPr fitToPage="1"/>
  </sheetPr>
  <dimension ref="A4:Q65"/>
  <sheetViews>
    <sheetView showGridLines="0" zoomScale="120" zoomScaleNormal="120" workbookViewId="0" topLeftCell="A1">
      <pane ySplit="9" topLeftCell="A10" activePane="bottomLeft" state="frozen"/>
      <selection pane="topLeft" activeCell="A4" sqref="A4"/>
      <selection pane="bottomLeft" activeCell="F9" sqref="F9"/>
    </sheetView>
  </sheetViews>
  <sheetFormatPr defaultColWidth="0" defaultRowHeight="0" customHeight="1" zeroHeight="1"/>
  <cols>
    <col min="1" max="1" width="1.57421875" style="5" customWidth="1"/>
    <col min="2" max="3" width="13.8515625" style="5" bestFit="1" customWidth="1"/>
    <col min="4" max="4" width="13.8515625" style="5" customWidth="1"/>
    <col min="5" max="5" width="13.8515625" style="5" bestFit="1" customWidth="1"/>
    <col min="6" max="6" width="20.140625" style="5" customWidth="1"/>
    <col min="7" max="13" width="13.8515625" style="5" bestFit="1" customWidth="1"/>
    <col min="14" max="14" width="7.28125" style="5" bestFit="1" customWidth="1"/>
    <col min="15" max="15" width="11.28125" style="5" customWidth="1"/>
    <col min="16" max="19" width="9.140625" style="5" hidden="1" customWidth="1"/>
    <col min="20" max="16384" width="0" style="5" hidden="1" customWidth="1"/>
  </cols>
  <sheetData>
    <row r="1" ht="12.5" customHeight="1"/>
    <row r="2" ht="12.5" customHeight="1"/>
    <row r="3" ht="12.5" customHeight="1"/>
    <row r="4" spans="1:2" ht="30">
      <c r="A4" s="39" t="s">
        <v>106</v>
      </c>
      <c r="B4" s="38"/>
    </row>
    <row r="5" ht="12.5" customHeight="1"/>
    <row r="6" s="23" customFormat="1" ht="18">
      <c r="A6" s="22" t="s">
        <v>63</v>
      </c>
    </row>
    <row r="7" s="24" customFormat="1" ht="13" thickBot="1"/>
    <row r="8" spans="5:6" s="24" customFormat="1" ht="29" thickBot="1" thickTop="1">
      <c r="E8" s="20" t="s">
        <v>55</v>
      </c>
      <c r="F8" s="20" t="s">
        <v>62</v>
      </c>
    </row>
    <row r="9" spans="2:6" ht="15" thickBot="1" thickTop="1">
      <c r="B9" s="20" t="s">
        <v>18</v>
      </c>
      <c r="C9" s="20" t="s">
        <v>44</v>
      </c>
      <c r="D9" s="24"/>
      <c r="E9" s="25">
        <v>100</v>
      </c>
      <c r="F9" s="27"/>
    </row>
    <row r="10" spans="2:9" ht="15" thickTop="1">
      <c r="B10" s="11">
        <v>800346890</v>
      </c>
      <c r="C10" s="11">
        <v>41.09</v>
      </c>
      <c r="D10" s="11"/>
      <c r="I10" s="13"/>
    </row>
    <row r="11" spans="2:4" ht="14.5">
      <c r="B11" s="11">
        <v>800345025</v>
      </c>
      <c r="C11" s="11">
        <v>65.67</v>
      </c>
      <c r="D11" s="11"/>
    </row>
    <row r="12" spans="2:4" ht="14.5">
      <c r="B12" s="11">
        <v>800336446</v>
      </c>
      <c r="C12" s="11">
        <v>106.56</v>
      </c>
      <c r="D12" s="11"/>
    </row>
    <row r="13" spans="2:4" ht="14.5">
      <c r="B13" s="11">
        <v>800333089</v>
      </c>
      <c r="C13" s="11">
        <v>92.68</v>
      </c>
      <c r="D13" s="11"/>
    </row>
    <row r="14" spans="2:4" ht="14.5">
      <c r="B14" s="11">
        <v>800329359</v>
      </c>
      <c r="C14" s="11">
        <v>94.01</v>
      </c>
      <c r="D14" s="11"/>
    </row>
    <row r="15" spans="2:4" ht="14.5">
      <c r="B15" s="11">
        <v>800326748</v>
      </c>
      <c r="C15" s="11">
        <v>97.62</v>
      </c>
      <c r="D15" s="11"/>
    </row>
    <row r="16" spans="2:4" ht="14.5">
      <c r="B16" s="11">
        <v>800320780</v>
      </c>
      <c r="C16" s="11">
        <v>47.65</v>
      </c>
      <c r="D16" s="11"/>
    </row>
    <row r="17" spans="2:4" ht="14.5">
      <c r="B17" s="11">
        <v>800319661</v>
      </c>
      <c r="C17" s="11">
        <v>89.52</v>
      </c>
      <c r="D17" s="11"/>
    </row>
    <row r="18" spans="2:4" ht="14.5">
      <c r="B18" s="11">
        <v>800311828</v>
      </c>
      <c r="C18" s="11">
        <v>88.68</v>
      </c>
      <c r="D18" s="11"/>
    </row>
    <row r="19" spans="2:4" ht="14.5">
      <c r="B19" s="11">
        <v>800305114</v>
      </c>
      <c r="C19" s="11">
        <v>39.14</v>
      </c>
      <c r="D19" s="11"/>
    </row>
    <row r="20" spans="2:4" ht="14.5">
      <c r="B20" s="11">
        <v>800290940</v>
      </c>
      <c r="C20" s="11">
        <v>51.59</v>
      </c>
      <c r="D20" s="11"/>
    </row>
    <row r="21" spans="2:4" ht="14.5">
      <c r="B21" s="11">
        <v>800281988</v>
      </c>
      <c r="C21" s="11">
        <v>139.91</v>
      </c>
      <c r="D21" s="11"/>
    </row>
    <row r="22" spans="2:4" ht="14.5">
      <c r="B22" s="11">
        <v>800279004</v>
      </c>
      <c r="C22" s="11">
        <v>88.77</v>
      </c>
      <c r="D22" s="11"/>
    </row>
    <row r="23" spans="2:4" ht="14.5">
      <c r="B23" s="11">
        <v>800269679</v>
      </c>
      <c r="C23" s="11">
        <v>47.54</v>
      </c>
      <c r="D23" s="11"/>
    </row>
    <row r="24" spans="2:4" ht="14.5">
      <c r="B24" s="11">
        <v>800259608</v>
      </c>
      <c r="C24" s="11">
        <v>65.09</v>
      </c>
      <c r="D24" s="11"/>
    </row>
    <row r="25" spans="2:4" ht="14.5">
      <c r="B25" s="11">
        <v>800254759</v>
      </c>
      <c r="C25" s="11">
        <v>161.13</v>
      </c>
      <c r="D25" s="11"/>
    </row>
    <row r="26" spans="2:4" ht="14.5">
      <c r="B26" s="11">
        <v>800252894</v>
      </c>
      <c r="C26" s="11">
        <v>127.16</v>
      </c>
      <c r="D26" s="11"/>
    </row>
    <row r="27" spans="2:4" ht="14.5">
      <c r="B27" s="11">
        <v>800251402</v>
      </c>
      <c r="C27" s="11">
        <v>142.1</v>
      </c>
      <c r="D27" s="11"/>
    </row>
    <row r="28" spans="2:4" ht="14.5">
      <c r="B28" s="11">
        <v>800250283</v>
      </c>
      <c r="C28" s="11">
        <v>114.49</v>
      </c>
      <c r="D28" s="11"/>
    </row>
    <row r="29" spans="2:4" ht="14.5">
      <c r="B29" s="11">
        <v>800246553</v>
      </c>
      <c r="C29" s="11">
        <v>160.23</v>
      </c>
      <c r="D29" s="11"/>
    </row>
    <row r="30" spans="2:4" ht="14.5">
      <c r="B30" s="11">
        <v>800221935</v>
      </c>
      <c r="C30" s="11">
        <v>140.89</v>
      </c>
      <c r="D30" s="11"/>
    </row>
    <row r="31" spans="2:4" ht="14.5">
      <c r="B31" s="11">
        <v>800220816</v>
      </c>
      <c r="C31" s="11">
        <v>37.3</v>
      </c>
      <c r="D31" s="11"/>
    </row>
    <row r="32" spans="1:17" s="14" customFormat="1" ht="14.5">
      <c r="A32" s="5"/>
      <c r="B32" s="11">
        <v>800220070</v>
      </c>
      <c r="C32" s="11">
        <v>36.11</v>
      </c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4" ht="14.5">
      <c r="B33" s="11">
        <v>800214102</v>
      </c>
      <c r="C33" s="11">
        <v>88.26</v>
      </c>
      <c r="D33" s="11"/>
    </row>
    <row r="34" spans="2:4" ht="14.5">
      <c r="B34" s="11">
        <v>800190230</v>
      </c>
      <c r="C34" s="11">
        <v>42.61</v>
      </c>
      <c r="D34" s="11"/>
    </row>
    <row r="35" spans="2:4" ht="14.5">
      <c r="B35" s="11">
        <v>800187246</v>
      </c>
      <c r="C35" s="11">
        <v>153.79</v>
      </c>
      <c r="D35" s="11"/>
    </row>
    <row r="36" spans="2:4" ht="14.5">
      <c r="B36" s="11">
        <v>800182397</v>
      </c>
      <c r="C36" s="11">
        <v>87.71</v>
      </c>
      <c r="D36" s="11"/>
    </row>
    <row r="37" spans="2:4" ht="14.5">
      <c r="B37" s="11">
        <v>800175310</v>
      </c>
      <c r="C37" s="11">
        <v>35.03</v>
      </c>
      <c r="D37" s="11"/>
    </row>
    <row r="38" spans="2:4" ht="14.5">
      <c r="B38" s="11">
        <v>800161136</v>
      </c>
      <c r="C38" s="11">
        <v>123.87</v>
      </c>
      <c r="D38" s="11"/>
    </row>
    <row r="39" spans="2:4" ht="14.5">
      <c r="B39" s="11">
        <v>800146589</v>
      </c>
      <c r="C39" s="11">
        <v>63.43</v>
      </c>
      <c r="D39" s="11"/>
    </row>
    <row r="40" spans="2:4" ht="14.5">
      <c r="B40" s="11">
        <v>800143232</v>
      </c>
      <c r="C40" s="11">
        <v>106.68</v>
      </c>
      <c r="D40" s="11"/>
    </row>
    <row r="41" spans="2:4" ht="14.5">
      <c r="B41" s="11">
        <v>800140994</v>
      </c>
      <c r="C41" s="11">
        <v>134.46</v>
      </c>
      <c r="D41" s="11"/>
    </row>
    <row r="42" spans="2:4" ht="14.5">
      <c r="B42" s="11">
        <v>800139129</v>
      </c>
      <c r="C42" s="11">
        <v>58.9</v>
      </c>
      <c r="D42" s="11"/>
    </row>
    <row r="43" spans="2:4" ht="14.5">
      <c r="B43" s="11">
        <v>800130923</v>
      </c>
      <c r="C43" s="11">
        <v>149.33</v>
      </c>
      <c r="D43" s="11"/>
    </row>
    <row r="44" spans="2:4" ht="14.5">
      <c r="B44" s="11">
        <v>800126820</v>
      </c>
      <c r="C44" s="11">
        <v>164.6</v>
      </c>
      <c r="D44" s="11"/>
    </row>
    <row r="45" spans="2:4" ht="14.5">
      <c r="B45" s="11">
        <v>800116376</v>
      </c>
      <c r="C45" s="11">
        <v>71.89</v>
      </c>
      <c r="D45" s="11"/>
    </row>
    <row r="46" spans="2:4" ht="14.5">
      <c r="B46" s="11">
        <v>800107424</v>
      </c>
      <c r="C46" s="11">
        <v>144.38</v>
      </c>
      <c r="D46" s="11"/>
    </row>
    <row r="47" spans="2:4" ht="14.5">
      <c r="B47" s="11">
        <v>800105186</v>
      </c>
      <c r="C47" s="11">
        <v>57.32</v>
      </c>
      <c r="D47" s="11"/>
    </row>
    <row r="48" spans="2:4" ht="14.5">
      <c r="B48" s="11">
        <v>800098845</v>
      </c>
      <c r="C48" s="11">
        <v>61.74</v>
      </c>
      <c r="D48" s="11"/>
    </row>
    <row r="49" spans="2:4" ht="14.5">
      <c r="B49" s="11">
        <v>800094742</v>
      </c>
      <c r="C49" s="11">
        <v>72.51</v>
      </c>
      <c r="D49" s="11"/>
    </row>
    <row r="50" spans="2:4" ht="14.5">
      <c r="B50" s="11">
        <v>800083925</v>
      </c>
      <c r="C50" s="11">
        <v>137.6</v>
      </c>
      <c r="D50" s="11"/>
    </row>
    <row r="51" spans="2:4" ht="14.5">
      <c r="B51" s="11">
        <v>800077211</v>
      </c>
      <c r="C51" s="11">
        <v>40.19</v>
      </c>
      <c r="D51" s="11"/>
    </row>
    <row r="52" spans="2:4" ht="14.5">
      <c r="B52" s="11">
        <v>800072362</v>
      </c>
      <c r="C52" s="11">
        <v>41.68</v>
      </c>
      <c r="D52" s="11"/>
    </row>
    <row r="53" spans="2:4" ht="14.5">
      <c r="B53" s="11">
        <v>800067886</v>
      </c>
      <c r="C53" s="11">
        <v>144.19</v>
      </c>
      <c r="D53" s="11"/>
    </row>
    <row r="54" spans="2:4" ht="14.5">
      <c r="B54" s="11">
        <v>800066021</v>
      </c>
      <c r="C54" s="11">
        <v>153.93</v>
      </c>
      <c r="D54" s="11"/>
    </row>
    <row r="55" spans="2:4" ht="14.5">
      <c r="B55" s="11">
        <v>800063410</v>
      </c>
      <c r="C55" s="11">
        <v>91.68</v>
      </c>
      <c r="D55" s="11"/>
    </row>
    <row r="56" spans="2:4" ht="14.5">
      <c r="B56" s="11">
        <v>800036927</v>
      </c>
      <c r="C56" s="11">
        <v>136.26</v>
      </c>
      <c r="D56" s="11"/>
    </row>
    <row r="57" spans="2:4" ht="14.5">
      <c r="B57" s="11">
        <v>800032451</v>
      </c>
      <c r="C57" s="11">
        <v>97.04</v>
      </c>
      <c r="D57" s="11"/>
    </row>
    <row r="58" spans="2:4" ht="14.5">
      <c r="B58" s="11">
        <v>800026856</v>
      </c>
      <c r="C58" s="11">
        <v>135.24</v>
      </c>
      <c r="D58" s="11"/>
    </row>
    <row r="59" spans="2:4" ht="14.5">
      <c r="B59" s="11">
        <v>800026483</v>
      </c>
      <c r="C59" s="11">
        <v>110.46</v>
      </c>
      <c r="D59" s="11"/>
    </row>
    <row r="60" spans="2:4" ht="14.5">
      <c r="B60" s="11">
        <v>800022753</v>
      </c>
      <c r="C60" s="11">
        <v>59.71</v>
      </c>
      <c r="D60" s="11"/>
    </row>
    <row r="61" spans="2:4" ht="14.5">
      <c r="B61" s="11">
        <v>800011563</v>
      </c>
      <c r="C61" s="11">
        <v>117</v>
      </c>
      <c r="D61" s="11"/>
    </row>
    <row r="62" spans="2:4" ht="14.5">
      <c r="B62" s="11">
        <v>800007460</v>
      </c>
      <c r="C62" s="11">
        <v>46.62</v>
      </c>
      <c r="D62" s="11"/>
    </row>
    <row r="63" spans="2:4" ht="14.5">
      <c r="B63" s="11">
        <v>800005222</v>
      </c>
      <c r="C63" s="11">
        <v>160.01</v>
      </c>
      <c r="D63" s="11"/>
    </row>
    <row r="64" spans="2:4" ht="14.5">
      <c r="B64" s="11">
        <v>800004849</v>
      </c>
      <c r="C64" s="11">
        <v>137.65</v>
      </c>
      <c r="D64" s="11"/>
    </row>
    <row r="65" spans="2:4" ht="14.5">
      <c r="B65" s="11">
        <v>800004476</v>
      </c>
      <c r="C65" s="11">
        <v>37.83</v>
      </c>
      <c r="D65" s="11"/>
    </row>
    <row r="66" ht="12.5"/>
    <row r="67" ht="12.5"/>
    <row r="68" ht="12.5"/>
    <row r="69" s="14" customFormat="1" ht="13"/>
    <row r="70" ht="12.5" customHeight="1"/>
    <row r="71" ht="12.5" customHeight="1"/>
    <row r="72" ht="12.5" customHeight="1"/>
    <row r="73" ht="12.5" customHeight="1"/>
    <row r="74" ht="12.5" customHeight="1"/>
    <row r="75" ht="12.5" customHeight="1"/>
  </sheetData>
  <conditionalFormatting sqref="C10:C65">
    <cfRule type="cellIs" priority="1" dxfId="0" operator="greaterThan">
      <formula>$E$9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1CE2-47DE-42E4-83C5-E8C218FB6757}">
  <dimension ref="A4:H24"/>
  <sheetViews>
    <sheetView showGridLines="0" zoomScale="120" zoomScaleNormal="120" workbookViewId="0" topLeftCell="A1"/>
  </sheetViews>
  <sheetFormatPr defaultColWidth="9.140625" defaultRowHeight="12" customHeight="1" zeroHeight="1"/>
  <cols>
    <col min="1" max="1" width="1.57421875" style="0" customWidth="1"/>
    <col min="2" max="2" width="9.851562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66</v>
      </c>
      <c r="B6" s="7"/>
    </row>
    <row r="7" ht="12"/>
    <row r="8" spans="2:8" ht="30">
      <c r="B8" s="42" t="s">
        <v>64</v>
      </c>
      <c r="C8" s="42"/>
      <c r="D8" s="42"/>
      <c r="E8" s="42"/>
      <c r="F8" s="42"/>
      <c r="G8" s="42"/>
      <c r="H8" s="42"/>
    </row>
    <row r="9" ht="12">
      <c r="B9" s="2"/>
    </row>
    <row r="10" spans="2:8" ht="30">
      <c r="B10" s="42" t="s">
        <v>65</v>
      </c>
      <c r="C10" s="42"/>
      <c r="D10" s="42"/>
      <c r="E10" s="42"/>
      <c r="F10" s="42"/>
      <c r="G10" s="42"/>
      <c r="H10" s="42"/>
    </row>
    <row r="11" ht="12">
      <c r="B11" s="2"/>
    </row>
    <row r="12" ht="13">
      <c r="B12" s="1" t="s">
        <v>67</v>
      </c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"/>
    <row r="23" ht="12"/>
    <row r="24" s="15" customFormat="1" ht="13">
      <c r="B24" s="15" t="s">
        <v>20</v>
      </c>
    </row>
  </sheetData>
  <mergeCells count="2">
    <mergeCell ref="B8:H8"/>
    <mergeCell ref="B10:H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A3B3C-B709-4637-9CE6-01CA9332D42C}">
  <dimension ref="A4:K26"/>
  <sheetViews>
    <sheetView showGridLines="0" zoomScale="120" zoomScaleNormal="120" workbookViewId="0" topLeftCell="A1">
      <selection activeCell="F9" sqref="F9"/>
    </sheetView>
  </sheetViews>
  <sheetFormatPr defaultColWidth="9.140625" defaultRowHeight="12" customHeight="1" zeroHeight="1"/>
  <cols>
    <col min="1" max="1" width="1.57421875" style="0" customWidth="1"/>
    <col min="2" max="3" width="7.8515625" style="0" customWidth="1"/>
    <col min="4" max="4" width="8.00390625" style="0" customWidth="1"/>
    <col min="5" max="5" width="19.28125" style="0" customWidth="1"/>
    <col min="6" max="7" width="12.8515625" style="0" customWidth="1"/>
    <col min="11" max="11" width="12.42187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68</v>
      </c>
      <c r="B6" s="7"/>
    </row>
    <row r="7" ht="13" thickBot="1"/>
    <row r="8" spans="2:7" ht="15" thickBot="1" thickTop="1">
      <c r="B8" s="20" t="s">
        <v>5</v>
      </c>
      <c r="C8" s="20" t="s">
        <v>6</v>
      </c>
      <c r="F8" s="20" t="s">
        <v>70</v>
      </c>
      <c r="G8" s="20" t="s">
        <v>71</v>
      </c>
    </row>
    <row r="9" spans="2:7" ht="15" thickBot="1" thickTop="1">
      <c r="B9" s="21">
        <v>50</v>
      </c>
      <c r="C9" s="21">
        <v>104</v>
      </c>
      <c r="E9" s="20" t="s">
        <v>69</v>
      </c>
      <c r="F9" s="21"/>
      <c r="G9" s="21"/>
    </row>
    <row r="10" ht="13" thickTop="1"/>
    <row r="11" ht="12"/>
    <row r="12" ht="12"/>
    <row r="13" ht="13" thickBot="1">
      <c r="B13" s="2"/>
    </row>
    <row r="14" spans="2:11" ht="15" thickBot="1" thickTop="1">
      <c r="B14" s="20" t="s">
        <v>102</v>
      </c>
      <c r="C14" s="20" t="s">
        <v>103</v>
      </c>
      <c r="D14" s="20" t="s">
        <v>104</v>
      </c>
      <c r="F14" s="43" t="s">
        <v>105</v>
      </c>
      <c r="G14" s="44"/>
      <c r="H14" s="44"/>
      <c r="I14" s="44"/>
      <c r="J14" s="44"/>
      <c r="K14" s="44"/>
    </row>
    <row r="15" spans="2:6" ht="13" thickTop="1">
      <c r="B15" s="21">
        <v>50</v>
      </c>
      <c r="C15" s="21">
        <v>104</v>
      </c>
      <c r="D15" s="21">
        <v>83</v>
      </c>
      <c r="F15" s="21"/>
    </row>
    <row r="16" ht="12"/>
    <row r="17" ht="12"/>
    <row r="18" ht="12"/>
    <row r="19" ht="12"/>
    <row r="20" ht="12"/>
    <row r="21" ht="12"/>
    <row r="22" ht="12"/>
    <row r="23" ht="12">
      <c r="B23" s="2"/>
    </row>
    <row r="24" ht="12"/>
    <row r="25" ht="12"/>
    <row r="26" s="15" customFormat="1" ht="13">
      <c r="B26" s="15" t="s">
        <v>20</v>
      </c>
    </row>
  </sheetData>
  <mergeCells count="1">
    <mergeCell ref="F14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660E-F794-4115-A39F-8F68A0A2EDB9}">
  <dimension ref="A4:H25"/>
  <sheetViews>
    <sheetView showGridLines="0" zoomScale="120" zoomScaleNormal="120" workbookViewId="0" topLeftCell="A1">
      <selection activeCell="E9" sqref="E9"/>
    </sheetView>
  </sheetViews>
  <sheetFormatPr defaultColWidth="9.140625" defaultRowHeight="12" customHeight="1" zeroHeight="1"/>
  <cols>
    <col min="1" max="1" width="1.57421875" style="0" customWidth="1"/>
    <col min="2" max="2" width="11.7109375" style="0" bestFit="1" customWidth="1"/>
    <col min="3" max="4" width="9.421875" style="0" customWidth="1"/>
    <col min="5" max="8" width="17.5742187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84</v>
      </c>
      <c r="B6" s="7"/>
    </row>
    <row r="7" ht="13" thickBot="1"/>
    <row r="8" spans="2:8" ht="29" thickBot="1" thickTop="1">
      <c r="B8" s="28" t="s">
        <v>74</v>
      </c>
      <c r="C8" s="28" t="s">
        <v>72</v>
      </c>
      <c r="D8" s="28" t="s">
        <v>73</v>
      </c>
      <c r="E8" s="20" t="s">
        <v>80</v>
      </c>
      <c r="F8" s="20" t="s">
        <v>81</v>
      </c>
      <c r="G8" s="20" t="s">
        <v>82</v>
      </c>
      <c r="H8" s="20" t="s">
        <v>83</v>
      </c>
    </row>
    <row r="9" spans="2:8" ht="13" thickTop="1">
      <c r="B9" t="s">
        <v>75</v>
      </c>
      <c r="C9" s="21">
        <v>54</v>
      </c>
      <c r="D9" s="21">
        <v>45</v>
      </c>
      <c r="E9" s="21"/>
      <c r="F9" s="21"/>
      <c r="G9" s="21"/>
      <c r="H9" s="21"/>
    </row>
    <row r="10" spans="2:8" ht="12">
      <c r="B10" t="s">
        <v>76</v>
      </c>
      <c r="C10" s="21">
        <v>39</v>
      </c>
      <c r="D10" s="21">
        <v>31</v>
      </c>
      <c r="E10" s="21"/>
      <c r="F10" s="21"/>
      <c r="G10" s="21"/>
      <c r="H10" s="21"/>
    </row>
    <row r="11" spans="2:8" ht="12">
      <c r="B11" t="s">
        <v>78</v>
      </c>
      <c r="C11" s="21">
        <v>57</v>
      </c>
      <c r="D11" s="21">
        <v>64</v>
      </c>
      <c r="E11" s="21"/>
      <c r="F11" s="21"/>
      <c r="G11" s="21"/>
      <c r="H11" s="21"/>
    </row>
    <row r="12" spans="2:8" ht="12">
      <c r="B12" t="s">
        <v>77</v>
      </c>
      <c r="C12" s="21">
        <v>84</v>
      </c>
      <c r="D12" s="21">
        <v>37</v>
      </c>
      <c r="E12" s="21"/>
      <c r="F12" s="21"/>
      <c r="G12" s="21"/>
      <c r="H12" s="21"/>
    </row>
    <row r="13" ht="12">
      <c r="B13" s="2"/>
    </row>
    <row r="14" ht="13">
      <c r="B14" s="3" t="s">
        <v>79</v>
      </c>
    </row>
    <row r="15" ht="12"/>
    <row r="16" ht="12"/>
    <row r="17" ht="12"/>
    <row r="18" ht="12"/>
    <row r="19" ht="12"/>
    <row r="20" ht="12">
      <c r="B20" s="2"/>
    </row>
    <row r="21" ht="12">
      <c r="B21" s="2"/>
    </row>
    <row r="22" ht="12">
      <c r="B22" s="2"/>
    </row>
    <row r="23" ht="12"/>
    <row r="24" ht="12"/>
    <row r="25" s="15" customFormat="1" ht="13">
      <c r="B25" s="15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D2429-35BA-40D9-82FB-C43CF38C169C}">
  <dimension ref="A4:I25"/>
  <sheetViews>
    <sheetView showGridLines="0" zoomScale="120" zoomScaleNormal="120" workbookViewId="0" topLeftCell="A1"/>
  </sheetViews>
  <sheetFormatPr defaultColWidth="9.140625" defaultRowHeight="12" customHeight="1" zeroHeight="1"/>
  <cols>
    <col min="1" max="1" width="1.57421875" style="0" customWidth="1"/>
    <col min="2" max="2" width="9.851562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89</v>
      </c>
      <c r="B6" s="7"/>
    </row>
    <row r="7" ht="12"/>
    <row r="8" spans="2:9" ht="30">
      <c r="B8" s="42" t="s">
        <v>85</v>
      </c>
      <c r="C8" s="42"/>
      <c r="D8" s="42"/>
      <c r="E8" s="42"/>
      <c r="F8" s="42"/>
      <c r="G8" s="42"/>
      <c r="H8" s="42"/>
      <c r="I8" s="42"/>
    </row>
    <row r="9" ht="12">
      <c r="B9" s="2"/>
    </row>
    <row r="10" ht="13">
      <c r="B10" s="1" t="s">
        <v>86</v>
      </c>
    </row>
    <row r="11" ht="12">
      <c r="B11" s="2"/>
    </row>
    <row r="12" ht="13">
      <c r="B12" s="1" t="s">
        <v>90</v>
      </c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">
      <c r="B22" s="2"/>
    </row>
    <row r="23" ht="12"/>
    <row r="24" ht="12"/>
    <row r="25" s="15" customFormat="1" ht="13">
      <c r="B25" s="15" t="s">
        <v>20</v>
      </c>
    </row>
  </sheetData>
  <mergeCells count="1">
    <mergeCell ref="B8:I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B992-66B9-4601-BC34-FF6C6476E590}">
  <dimension ref="A4:D25"/>
  <sheetViews>
    <sheetView showGridLines="0" zoomScale="120" zoomScaleNormal="120" workbookViewId="0" topLeftCell="A1">
      <selection activeCell="D9" sqref="D9"/>
    </sheetView>
  </sheetViews>
  <sheetFormatPr defaultColWidth="9.140625" defaultRowHeight="12" customHeight="1" zeroHeight="1"/>
  <cols>
    <col min="1" max="1" width="1.57421875" style="0" customWidth="1"/>
    <col min="2" max="3" width="9.140625" style="0" customWidth="1"/>
    <col min="4" max="4" width="16.57421875" style="0" customWidth="1"/>
    <col min="5" max="5" width="24.5742187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88</v>
      </c>
      <c r="B6" s="7"/>
    </row>
    <row r="7" ht="13" thickBot="1"/>
    <row r="8" spans="2:4" ht="29" thickBot="1" thickTop="1">
      <c r="B8" s="20" t="s">
        <v>5</v>
      </c>
      <c r="C8" s="20" t="s">
        <v>6</v>
      </c>
      <c r="D8" s="20" t="s">
        <v>87</v>
      </c>
    </row>
    <row r="9" spans="2:4" ht="13" thickTop="1">
      <c r="B9" s="21">
        <v>100</v>
      </c>
      <c r="C9" s="21"/>
      <c r="D9" s="21" t="e">
        <f>B9/C9</f>
        <v>#DIV/0!</v>
      </c>
    </row>
    <row r="10" ht="12"/>
    <row r="11" ht="12"/>
    <row r="12" ht="13">
      <c r="B12" s="3" t="s">
        <v>91</v>
      </c>
    </row>
    <row r="13" ht="12">
      <c r="B13" s="2"/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">
      <c r="B22" s="2"/>
    </row>
    <row r="23" ht="12"/>
    <row r="24" ht="12"/>
    <row r="25" s="15" customFormat="1" ht="13">
      <c r="B25" s="15" t="s">
        <v>20</v>
      </c>
    </row>
  </sheetData>
  <printOptions/>
  <pageMargins left="0.75" right="0.75" top="1" bottom="1" header="0.5" footer="0.5"/>
  <pageSetup horizontalDpi="600" verticalDpi="600" orientation="portrait" paperSize="9" r:id="rId2"/>
  <ignoredErrors>
    <ignoredError sqref="D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2"/>
  <sheetViews>
    <sheetView showGridLines="0" zoomScale="120" zoomScaleNormal="120" workbookViewId="0" topLeftCell="A1"/>
  </sheetViews>
  <sheetFormatPr defaultColWidth="9.140625" defaultRowHeight="12.75" zeroHeight="1"/>
  <cols>
    <col min="1" max="1" width="1.57421875" style="0" customWidth="1"/>
    <col min="2" max="2" width="9.8515625" style="0" customWidth="1"/>
    <col min="3" max="3" width="15.140625" style="0" customWidth="1"/>
    <col min="4" max="4" width="28.00390625" style="0" customWidth="1"/>
    <col min="5" max="5" width="22.5742187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43</v>
      </c>
      <c r="B6" s="7"/>
    </row>
    <row r="7" ht="12.75"/>
    <row r="8" spans="2:8" ht="30">
      <c r="B8" s="42" t="s">
        <v>21</v>
      </c>
      <c r="C8" s="42"/>
      <c r="D8" s="42"/>
      <c r="E8" s="42"/>
      <c r="F8" s="42"/>
      <c r="G8" s="42"/>
      <c r="H8" s="42"/>
    </row>
    <row r="9" ht="12.75">
      <c r="B9" s="2"/>
    </row>
    <row r="10" spans="3:5" ht="18" thickBot="1">
      <c r="C10" s="40" t="s">
        <v>23</v>
      </c>
      <c r="D10" s="41"/>
      <c r="E10" s="41"/>
    </row>
    <row r="11" spans="3:5" ht="18.5" thickBot="1" thickTop="1">
      <c r="C11" s="37" t="s">
        <v>24</v>
      </c>
      <c r="D11" s="37" t="s">
        <v>25</v>
      </c>
      <c r="E11" s="37" t="s">
        <v>36</v>
      </c>
    </row>
    <row r="12" spans="3:5" ht="18" thickTop="1">
      <c r="C12" s="32" t="s">
        <v>22</v>
      </c>
      <c r="D12" s="33" t="s">
        <v>31</v>
      </c>
      <c r="E12" s="34" t="s">
        <v>37</v>
      </c>
    </row>
    <row r="13" spans="3:5" ht="17.5">
      <c r="C13" s="34" t="s">
        <v>26</v>
      </c>
      <c r="D13" s="33" t="s">
        <v>32</v>
      </c>
      <c r="E13" s="34" t="s">
        <v>40</v>
      </c>
    </row>
    <row r="14" spans="3:5" ht="17.5">
      <c r="C14" s="34" t="s">
        <v>27</v>
      </c>
      <c r="D14" s="33" t="s">
        <v>33</v>
      </c>
      <c r="E14" s="34" t="s">
        <v>41</v>
      </c>
    </row>
    <row r="15" spans="3:5" ht="17.5">
      <c r="C15" s="34" t="s">
        <v>28</v>
      </c>
      <c r="D15" s="33" t="s">
        <v>34</v>
      </c>
      <c r="E15" s="34" t="s">
        <v>38</v>
      </c>
    </row>
    <row r="16" spans="3:5" ht="17.5">
      <c r="C16" s="34" t="s">
        <v>29</v>
      </c>
      <c r="D16" s="33" t="s">
        <v>35</v>
      </c>
      <c r="E16" s="34" t="s">
        <v>42</v>
      </c>
    </row>
    <row r="17" spans="3:5" ht="17.5">
      <c r="C17" s="34" t="s">
        <v>30</v>
      </c>
      <c r="D17" s="33" t="s">
        <v>99</v>
      </c>
      <c r="E17" s="34" t="s">
        <v>39</v>
      </c>
    </row>
    <row r="18" ht="12.75"/>
    <row r="19" ht="12.75"/>
    <row r="20" ht="12.75"/>
    <row r="21" ht="12.75"/>
    <row r="22" s="15" customFormat="1" ht="13">
      <c r="B22" s="15" t="s">
        <v>20</v>
      </c>
    </row>
  </sheetData>
  <mergeCells count="2">
    <mergeCell ref="C10:E10"/>
    <mergeCell ref="B8:H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1E17-C72C-4C81-B10D-EEEC9D994C5A}">
  <sheetPr>
    <pageSetUpPr fitToPage="1"/>
  </sheetPr>
  <dimension ref="A4:D24"/>
  <sheetViews>
    <sheetView showGridLines="0" zoomScale="120" zoomScaleNormal="120" workbookViewId="0" topLeftCell="A1">
      <selection activeCell="C9" sqref="C9"/>
    </sheetView>
  </sheetViews>
  <sheetFormatPr defaultColWidth="0" defaultRowHeight="0" customHeight="1" zeroHeight="1"/>
  <cols>
    <col min="1" max="1" width="1.57421875" style="5" customWidth="1"/>
    <col min="2" max="2" width="12.8515625" style="5" customWidth="1"/>
    <col min="3" max="3" width="18.8515625" style="5" customWidth="1"/>
    <col min="4" max="13" width="13.8515625" style="5" bestFit="1" customWidth="1"/>
    <col min="14" max="14" width="7.28125" style="5" bestFit="1" customWidth="1"/>
    <col min="15" max="15" width="11.28125" style="5" customWidth="1"/>
    <col min="16" max="18" width="9.140625" style="5" hidden="1" customWidth="1"/>
    <col min="19" max="16384" width="0" style="5" hidden="1" customWidth="1"/>
  </cols>
  <sheetData>
    <row r="1" ht="12.5" customHeight="1"/>
    <row r="2" ht="12.5" customHeight="1"/>
    <row r="3" ht="12.5" customHeight="1"/>
    <row r="4" spans="1:2" ht="30">
      <c r="A4" s="39" t="s">
        <v>106</v>
      </c>
      <c r="B4" s="38"/>
    </row>
    <row r="5" ht="12.5" customHeight="1"/>
    <row r="6" spans="1:2" s="8" customFormat="1" ht="18">
      <c r="A6" s="6" t="s">
        <v>53</v>
      </c>
      <c r="B6" s="7"/>
    </row>
    <row r="7" s="9" customFormat="1" ht="13" thickBot="1"/>
    <row r="8" spans="2:3" ht="29" thickBot="1" thickTop="1">
      <c r="B8" s="18" t="s">
        <v>47</v>
      </c>
      <c r="C8" s="18" t="s">
        <v>48</v>
      </c>
    </row>
    <row r="9" spans="2:3" ht="13" thickTop="1">
      <c r="B9" s="17">
        <v>39</v>
      </c>
      <c r="C9" s="17"/>
    </row>
    <row r="10" ht="12.5"/>
    <row r="11" ht="13">
      <c r="B11" s="3" t="s">
        <v>46</v>
      </c>
    </row>
    <row r="12" ht="12.5"/>
    <row r="13" ht="13" thickBot="1"/>
    <row r="14" spans="2:4" ht="29" thickBot="1" thickTop="1">
      <c r="B14" s="18" t="s">
        <v>2</v>
      </c>
      <c r="C14" s="18" t="s">
        <v>3</v>
      </c>
      <c r="D14" s="20" t="s">
        <v>17</v>
      </c>
    </row>
    <row r="15" spans="2:4" ht="13" thickTop="1">
      <c r="B15" s="19">
        <v>1500</v>
      </c>
      <c r="C15" s="19">
        <v>900</v>
      </c>
      <c r="D15" s="19"/>
    </row>
    <row r="16" spans="2:4" ht="12.5">
      <c r="B16" s="19">
        <v>500</v>
      </c>
      <c r="C16" s="19">
        <v>900</v>
      </c>
      <c r="D16" s="19"/>
    </row>
    <row r="17" spans="2:4" ht="12.5">
      <c r="B17" s="19">
        <v>500</v>
      </c>
      <c r="C17" s="19">
        <v>925</v>
      </c>
      <c r="D17" s="19"/>
    </row>
    <row r="18" ht="12.5"/>
    <row r="19" ht="13">
      <c r="B19" s="4" t="s">
        <v>4</v>
      </c>
    </row>
    <row r="20" ht="12.5"/>
    <row r="21" ht="12.5"/>
    <row r="22" ht="12.5"/>
    <row r="23" ht="12.5"/>
    <row r="24" s="14" customFormat="1" ht="13">
      <c r="B24" s="14" t="s">
        <v>20</v>
      </c>
    </row>
    <row r="25" ht="12.5" customHeight="1" hidden="1"/>
    <row r="26" ht="12.5" customHeight="1" hidden="1"/>
    <row r="27" ht="12.5" customHeight="1" hidden="1"/>
    <row r="28" ht="12.5" customHeight="1" hidden="1"/>
    <row r="29" ht="12.5" customHeight="1" hidden="1"/>
    <row r="30" ht="12.5" customHeight="1" hidden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E99D-A60B-4FD2-9684-502CA00262E1}">
  <sheetPr>
    <pageSetUpPr fitToPage="1"/>
  </sheetPr>
  <dimension ref="A4:P68"/>
  <sheetViews>
    <sheetView showGridLines="0" zoomScale="120" zoomScaleNormal="120" workbookViewId="0" topLeftCell="A1">
      <pane ySplit="8" topLeftCell="A9" activePane="bottomLeft" state="frozen"/>
      <selection pane="topLeft" activeCell="A4" sqref="A4"/>
      <selection pane="bottomLeft" activeCell="E9" sqref="E9"/>
    </sheetView>
  </sheetViews>
  <sheetFormatPr defaultColWidth="0" defaultRowHeight="0" customHeight="1" zeroHeight="1"/>
  <cols>
    <col min="1" max="1" width="1.57421875" style="5" customWidth="1"/>
    <col min="2" max="2" width="17.421875" style="5" customWidth="1"/>
    <col min="3" max="12" width="13.8515625" style="5" bestFit="1" customWidth="1"/>
    <col min="13" max="13" width="7.28125" style="5" bestFit="1" customWidth="1"/>
    <col min="14" max="14" width="11.28125" style="5" customWidth="1"/>
    <col min="15" max="18" width="9.140625" style="5" hidden="1" customWidth="1"/>
    <col min="19" max="16384" width="0" style="5" hidden="1" customWidth="1"/>
  </cols>
  <sheetData>
    <row r="1" ht="12.5" customHeight="1"/>
    <row r="2" ht="12.5" customHeight="1"/>
    <row r="3" ht="12.5" customHeight="1"/>
    <row r="4" spans="1:2" ht="30">
      <c r="A4" s="39" t="s">
        <v>106</v>
      </c>
      <c r="B4" s="38"/>
    </row>
    <row r="5" ht="12.5" customHeight="1"/>
    <row r="6" spans="1:2" s="8" customFormat="1" ht="18">
      <c r="A6" s="6" t="s">
        <v>49</v>
      </c>
      <c r="B6" s="7"/>
    </row>
    <row r="7" s="9" customFormat="1" ht="13" thickBot="1"/>
    <row r="8" spans="2:5" ht="15" thickBot="1" thickTop="1">
      <c r="B8" s="20" t="s">
        <v>45</v>
      </c>
      <c r="C8" s="20" t="s">
        <v>18</v>
      </c>
      <c r="D8" s="20" t="s">
        <v>44</v>
      </c>
      <c r="E8" s="20" t="s">
        <v>19</v>
      </c>
    </row>
    <row r="9" spans="2:8" ht="15" thickTop="1">
      <c r="B9" s="10">
        <v>45034</v>
      </c>
      <c r="C9" s="11">
        <v>800346890</v>
      </c>
      <c r="D9" s="11">
        <v>41.09</v>
      </c>
      <c r="E9" s="12"/>
      <c r="H9" s="13"/>
    </row>
    <row r="10" spans="2:5" ht="14.5">
      <c r="B10" s="10">
        <v>45169</v>
      </c>
      <c r="C10" s="11">
        <v>800345025</v>
      </c>
      <c r="D10" s="11">
        <v>65.67</v>
      </c>
      <c r="E10" s="12"/>
    </row>
    <row r="11" spans="2:5" ht="14.5">
      <c r="B11" s="10">
        <v>44833</v>
      </c>
      <c r="C11" s="11">
        <v>800336446</v>
      </c>
      <c r="D11" s="11">
        <v>106.56</v>
      </c>
      <c r="E11" s="12"/>
    </row>
    <row r="12" spans="2:5" ht="14.5">
      <c r="B12" s="10">
        <v>44993</v>
      </c>
      <c r="C12" s="11">
        <v>800333089</v>
      </c>
      <c r="D12" s="11">
        <v>92.68</v>
      </c>
      <c r="E12" s="12"/>
    </row>
    <row r="13" spans="2:5" ht="14.5">
      <c r="B13" s="10">
        <v>44781</v>
      </c>
      <c r="C13" s="11">
        <v>800329359</v>
      </c>
      <c r="D13" s="11">
        <v>94.01</v>
      </c>
      <c r="E13" s="12"/>
    </row>
    <row r="14" spans="2:5" ht="14.5">
      <c r="B14" s="10">
        <v>44916</v>
      </c>
      <c r="C14" s="11">
        <v>800326748</v>
      </c>
      <c r="D14" s="11">
        <v>97.62</v>
      </c>
      <c r="E14" s="12"/>
    </row>
    <row r="15" spans="2:5" ht="14.5">
      <c r="B15" s="10">
        <v>44788</v>
      </c>
      <c r="C15" s="11">
        <v>800320780</v>
      </c>
      <c r="D15" s="11">
        <v>47.65</v>
      </c>
      <c r="E15" s="12"/>
    </row>
    <row r="16" spans="2:5" ht="14.5">
      <c r="B16" s="10">
        <v>44751</v>
      </c>
      <c r="C16" s="11">
        <v>800319661</v>
      </c>
      <c r="D16" s="11">
        <v>89.52</v>
      </c>
      <c r="E16" s="12"/>
    </row>
    <row r="17" spans="2:5" ht="14.5">
      <c r="B17" s="10">
        <v>44759</v>
      </c>
      <c r="C17" s="11">
        <v>800311828</v>
      </c>
      <c r="D17" s="11">
        <v>88.68</v>
      </c>
      <c r="E17" s="12"/>
    </row>
    <row r="18" spans="2:5" ht="14.5">
      <c r="B18" s="10">
        <v>44703</v>
      </c>
      <c r="C18" s="11">
        <v>800305114</v>
      </c>
      <c r="D18" s="11">
        <v>39.14</v>
      </c>
      <c r="E18" s="12"/>
    </row>
    <row r="19" spans="2:5" ht="14.5">
      <c r="B19" s="10">
        <v>45345</v>
      </c>
      <c r="C19" s="11">
        <v>800290940</v>
      </c>
      <c r="D19" s="11">
        <v>51.59</v>
      </c>
      <c r="E19" s="12"/>
    </row>
    <row r="20" spans="2:5" ht="14.5">
      <c r="B20" s="10">
        <v>45004</v>
      </c>
      <c r="C20" s="11">
        <v>800281988</v>
      </c>
      <c r="D20" s="11">
        <v>139.91</v>
      </c>
      <c r="E20" s="12"/>
    </row>
    <row r="21" spans="2:5" ht="14.5">
      <c r="B21" s="10">
        <v>44842</v>
      </c>
      <c r="C21" s="11">
        <v>800279004</v>
      </c>
      <c r="D21" s="11">
        <v>88.77</v>
      </c>
      <c r="E21" s="12"/>
    </row>
    <row r="22" spans="2:5" ht="14.5">
      <c r="B22" s="10">
        <v>44876</v>
      </c>
      <c r="C22" s="11">
        <v>800269679</v>
      </c>
      <c r="D22" s="11">
        <v>47.54</v>
      </c>
      <c r="E22" s="12"/>
    </row>
    <row r="23" spans="2:5" ht="14.5">
      <c r="B23" s="10">
        <v>44746</v>
      </c>
      <c r="C23" s="11">
        <v>800259608</v>
      </c>
      <c r="D23" s="11">
        <v>65.09</v>
      </c>
      <c r="E23" s="12"/>
    </row>
    <row r="24" spans="2:5" ht="14.5">
      <c r="B24" s="10">
        <v>44707</v>
      </c>
      <c r="C24" s="11">
        <v>800254759</v>
      </c>
      <c r="D24" s="11">
        <v>161.13</v>
      </c>
      <c r="E24" s="12"/>
    </row>
    <row r="25" spans="2:5" ht="14.5">
      <c r="B25" s="10">
        <v>44863</v>
      </c>
      <c r="C25" s="11">
        <v>800252894</v>
      </c>
      <c r="D25" s="11">
        <v>127.16</v>
      </c>
      <c r="E25" s="12"/>
    </row>
    <row r="26" spans="2:5" ht="14.5">
      <c r="B26" s="10">
        <v>44797</v>
      </c>
      <c r="C26" s="11">
        <v>800251402</v>
      </c>
      <c r="D26" s="11">
        <v>142.1</v>
      </c>
      <c r="E26" s="12"/>
    </row>
    <row r="27" spans="2:5" ht="14.5">
      <c r="B27" s="10">
        <v>44921</v>
      </c>
      <c r="C27" s="11">
        <v>800250283</v>
      </c>
      <c r="D27" s="11">
        <v>114.49</v>
      </c>
      <c r="E27" s="12"/>
    </row>
    <row r="28" spans="2:5" ht="14.5">
      <c r="B28" s="10">
        <v>45041</v>
      </c>
      <c r="C28" s="11">
        <v>800246553</v>
      </c>
      <c r="D28" s="11">
        <v>160.23</v>
      </c>
      <c r="E28" s="12"/>
    </row>
    <row r="29" spans="2:5" ht="14.5">
      <c r="B29" s="10">
        <v>44774</v>
      </c>
      <c r="C29" s="11">
        <v>800221935</v>
      </c>
      <c r="D29" s="11">
        <v>140.89</v>
      </c>
      <c r="E29" s="12"/>
    </row>
    <row r="30" spans="2:5" ht="14.5">
      <c r="B30" s="10">
        <v>44740</v>
      </c>
      <c r="C30" s="11">
        <v>800220816</v>
      </c>
      <c r="D30" s="11">
        <v>37.3</v>
      </c>
      <c r="E30" s="12"/>
    </row>
    <row r="31" spans="1:16" s="14" customFormat="1" ht="14.5">
      <c r="A31" s="5"/>
      <c r="B31" s="10">
        <v>44764</v>
      </c>
      <c r="C31" s="11">
        <v>800220070</v>
      </c>
      <c r="D31" s="11">
        <v>36.11</v>
      </c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5" ht="14.5">
      <c r="B32" s="10">
        <v>44988</v>
      </c>
      <c r="C32" s="11">
        <v>800214102</v>
      </c>
      <c r="D32" s="11">
        <v>88.26</v>
      </c>
      <c r="E32" s="12"/>
    </row>
    <row r="33" spans="2:5" ht="14.5">
      <c r="B33" s="10">
        <v>44940</v>
      </c>
      <c r="C33" s="11">
        <v>800190230</v>
      </c>
      <c r="D33" s="11">
        <v>42.61</v>
      </c>
      <c r="E33" s="12"/>
    </row>
    <row r="34" spans="2:5" ht="14.5">
      <c r="B34" s="10">
        <v>44818</v>
      </c>
      <c r="C34" s="11">
        <v>800187246</v>
      </c>
      <c r="D34" s="11">
        <v>153.79</v>
      </c>
      <c r="E34" s="12"/>
    </row>
    <row r="35" spans="2:5" ht="14.5">
      <c r="B35" s="10">
        <v>45260</v>
      </c>
      <c r="C35" s="11">
        <v>800182397</v>
      </c>
      <c r="D35" s="11">
        <v>87.71</v>
      </c>
      <c r="E35" s="12"/>
    </row>
    <row r="36" spans="2:5" ht="14.5">
      <c r="B36" s="10">
        <v>44813</v>
      </c>
      <c r="C36" s="11">
        <v>800175310</v>
      </c>
      <c r="D36" s="11">
        <v>35.03</v>
      </c>
      <c r="E36" s="12"/>
    </row>
    <row r="37" spans="2:5" ht="14.5">
      <c r="B37" s="10">
        <v>44908</v>
      </c>
      <c r="C37" s="11">
        <v>800161136</v>
      </c>
      <c r="D37" s="11">
        <v>123.87</v>
      </c>
      <c r="E37" s="12"/>
    </row>
    <row r="38" spans="2:5" ht="14.5">
      <c r="B38" s="10">
        <v>44958</v>
      </c>
      <c r="C38" s="11">
        <v>800146589</v>
      </c>
      <c r="D38" s="11">
        <v>63.43</v>
      </c>
      <c r="E38" s="12"/>
    </row>
    <row r="39" spans="2:5" ht="14.5">
      <c r="B39" s="10">
        <v>44952</v>
      </c>
      <c r="C39" s="11">
        <v>800143232</v>
      </c>
      <c r="D39" s="11">
        <v>106.68</v>
      </c>
      <c r="E39" s="12"/>
    </row>
    <row r="40" spans="2:5" ht="14.5">
      <c r="B40" s="10">
        <v>44927</v>
      </c>
      <c r="C40" s="11">
        <v>800140994</v>
      </c>
      <c r="D40" s="11">
        <v>134.46</v>
      </c>
      <c r="E40" s="12"/>
    </row>
    <row r="41" spans="2:5" ht="14.5">
      <c r="B41" s="10">
        <v>44998</v>
      </c>
      <c r="C41" s="11">
        <v>800139129</v>
      </c>
      <c r="D41" s="11">
        <v>58.9</v>
      </c>
      <c r="E41" s="12"/>
    </row>
    <row r="42" spans="2:5" ht="14.5">
      <c r="B42" s="10">
        <v>44728</v>
      </c>
      <c r="C42" s="11">
        <v>800130923</v>
      </c>
      <c r="D42" s="11">
        <v>149.33</v>
      </c>
      <c r="E42" s="12"/>
    </row>
    <row r="43" spans="2:5" ht="14.5">
      <c r="B43" s="10">
        <v>45015</v>
      </c>
      <c r="C43" s="11">
        <v>800126820</v>
      </c>
      <c r="D43" s="11">
        <v>164.6</v>
      </c>
      <c r="E43" s="12"/>
    </row>
    <row r="44" spans="2:5" ht="14.5">
      <c r="B44" s="10">
        <v>45300</v>
      </c>
      <c r="C44" s="11">
        <v>800116376</v>
      </c>
      <c r="D44" s="11">
        <v>71.89</v>
      </c>
      <c r="E44" s="12"/>
    </row>
    <row r="45" spans="2:5" ht="14.5">
      <c r="B45" s="10">
        <v>44869</v>
      </c>
      <c r="C45" s="11">
        <v>800107424</v>
      </c>
      <c r="D45" s="11">
        <v>144.38</v>
      </c>
      <c r="E45" s="12"/>
    </row>
    <row r="46" spans="2:5" ht="14.5">
      <c r="B46" s="10">
        <v>44792</v>
      </c>
      <c r="C46" s="11">
        <v>800105186</v>
      </c>
      <c r="D46" s="11">
        <v>57.32</v>
      </c>
      <c r="E46" s="12"/>
    </row>
    <row r="47" spans="2:5" ht="14.5">
      <c r="B47" s="10">
        <v>44975</v>
      </c>
      <c r="C47" s="11">
        <v>800098845</v>
      </c>
      <c r="D47" s="11">
        <v>61.74</v>
      </c>
      <c r="E47" s="12"/>
    </row>
    <row r="48" spans="2:5" ht="14.5">
      <c r="B48" s="10">
        <v>44723</v>
      </c>
      <c r="C48" s="11">
        <v>800094742</v>
      </c>
      <c r="D48" s="11">
        <v>72.51</v>
      </c>
      <c r="E48" s="12"/>
    </row>
    <row r="49" spans="2:5" ht="14.5">
      <c r="B49" s="10">
        <v>44849</v>
      </c>
      <c r="C49" s="11">
        <v>800083925</v>
      </c>
      <c r="D49" s="11">
        <v>137.6</v>
      </c>
      <c r="E49" s="12"/>
    </row>
    <row r="50" spans="2:5" ht="14.5">
      <c r="B50" s="10">
        <v>44888</v>
      </c>
      <c r="C50" s="11">
        <v>800077211</v>
      </c>
      <c r="D50" s="11">
        <v>40.19</v>
      </c>
      <c r="E50" s="12"/>
    </row>
    <row r="51" spans="2:5" ht="14.5">
      <c r="B51" s="10">
        <v>44945</v>
      </c>
      <c r="C51" s="11">
        <v>800072362</v>
      </c>
      <c r="D51" s="11">
        <v>41.68</v>
      </c>
      <c r="E51" s="12"/>
    </row>
    <row r="52" spans="2:5" ht="14.5">
      <c r="B52" s="10">
        <v>44968</v>
      </c>
      <c r="C52" s="11">
        <v>800067886</v>
      </c>
      <c r="D52" s="11">
        <v>144.19</v>
      </c>
      <c r="E52" s="12"/>
    </row>
    <row r="53" spans="2:5" ht="14.5">
      <c r="B53" s="10">
        <v>44715</v>
      </c>
      <c r="C53" s="11">
        <v>800066021</v>
      </c>
      <c r="D53" s="11">
        <v>153.93</v>
      </c>
      <c r="E53" s="12"/>
    </row>
    <row r="54" spans="2:5" ht="14.5">
      <c r="B54" s="10">
        <v>44687</v>
      </c>
      <c r="C54" s="11">
        <v>800063410</v>
      </c>
      <c r="D54" s="11">
        <v>91.68</v>
      </c>
      <c r="E54" s="12"/>
    </row>
    <row r="55" spans="2:5" ht="14.5">
      <c r="B55" s="10">
        <v>44825</v>
      </c>
      <c r="C55" s="11">
        <v>800036927</v>
      </c>
      <c r="D55" s="11">
        <v>136.26</v>
      </c>
      <c r="E55" s="12"/>
    </row>
    <row r="56" spans="2:5" ht="14.5">
      <c r="B56" s="10">
        <v>45021</v>
      </c>
      <c r="C56" s="11">
        <v>800032451</v>
      </c>
      <c r="D56" s="11">
        <v>97.04</v>
      </c>
      <c r="E56" s="12"/>
    </row>
    <row r="57" spans="2:5" ht="14.5">
      <c r="B57" s="10">
        <v>44769</v>
      </c>
      <c r="C57" s="11">
        <v>800026856</v>
      </c>
      <c r="D57" s="11">
        <v>135.24</v>
      </c>
      <c r="E57" s="12"/>
    </row>
    <row r="58" spans="2:5" ht="14.5">
      <c r="B58" s="10">
        <v>45028</v>
      </c>
      <c r="C58" s="11">
        <v>800026483</v>
      </c>
      <c r="D58" s="11">
        <v>110.46</v>
      </c>
      <c r="E58" s="12"/>
    </row>
    <row r="59" spans="2:5" ht="14.5">
      <c r="B59" s="10">
        <v>45061</v>
      </c>
      <c r="C59" s="11">
        <v>800022753</v>
      </c>
      <c r="D59" s="11">
        <v>59.71</v>
      </c>
      <c r="E59" s="12"/>
    </row>
    <row r="60" spans="2:5" ht="14.5">
      <c r="B60" s="10">
        <v>44902</v>
      </c>
      <c r="C60" s="11">
        <v>800011563</v>
      </c>
      <c r="D60" s="11">
        <v>117</v>
      </c>
      <c r="E60" s="12"/>
    </row>
    <row r="61" spans="2:5" ht="14.5">
      <c r="B61" s="10">
        <v>44883</v>
      </c>
      <c r="C61" s="11">
        <v>800007460</v>
      </c>
      <c r="D61" s="11">
        <v>46.62</v>
      </c>
      <c r="E61" s="12"/>
    </row>
    <row r="62" spans="2:5" ht="14.5">
      <c r="B62" s="10">
        <v>44855</v>
      </c>
      <c r="C62" s="11">
        <v>800005222</v>
      </c>
      <c r="D62" s="11">
        <v>160.01</v>
      </c>
      <c r="E62" s="12"/>
    </row>
    <row r="63" spans="2:5" ht="14.5">
      <c r="B63" s="10">
        <v>45411</v>
      </c>
      <c r="C63" s="11">
        <v>800004849</v>
      </c>
      <c r="D63" s="11">
        <v>137.65</v>
      </c>
      <c r="E63" s="12"/>
    </row>
    <row r="64" spans="2:5" ht="14.5">
      <c r="B64" s="10">
        <v>44733</v>
      </c>
      <c r="C64" s="11">
        <v>800004476</v>
      </c>
      <c r="D64" s="11">
        <v>37.83</v>
      </c>
      <c r="E64" s="12"/>
    </row>
    <row r="65" ht="12.5"/>
    <row r="66" ht="12.5"/>
    <row r="67" ht="12.5"/>
    <row r="68" s="14" customFormat="1" ht="13">
      <c r="B68" s="14" t="s">
        <v>20</v>
      </c>
    </row>
    <row r="69" ht="12.5" customHeight="1"/>
    <row r="70" ht="12.5" customHeight="1"/>
    <row r="71" ht="12.5" customHeight="1"/>
    <row r="72" ht="12.5" customHeight="1"/>
    <row r="73" ht="12.5" customHeight="1"/>
    <row r="74" ht="12.5" customHeight="1"/>
  </sheetData>
  <conditionalFormatting sqref="B9:B64">
    <cfRule type="cellIs" priority="1" dxfId="3" operator="lessThan">
      <formula>TODAY()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F718-AC8A-492E-BB45-E0A66AC604C1}">
  <dimension ref="A4:J25"/>
  <sheetViews>
    <sheetView showGridLines="0" zoomScale="120" zoomScaleNormal="120" workbookViewId="0" topLeftCell="A1"/>
  </sheetViews>
  <sheetFormatPr defaultColWidth="9.140625" defaultRowHeight="0" customHeight="1" zeroHeight="1"/>
  <cols>
    <col min="1" max="1" width="1.57421875" style="0" customWidth="1"/>
    <col min="2" max="2" width="9.851562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50</v>
      </c>
      <c r="B6" s="7"/>
    </row>
    <row r="7" ht="12.5"/>
    <row r="8" spans="2:10" ht="30">
      <c r="B8" s="42" t="s">
        <v>52</v>
      </c>
      <c r="C8" s="42"/>
      <c r="D8" s="42"/>
      <c r="E8" s="42"/>
      <c r="F8" s="42"/>
      <c r="G8" s="42"/>
      <c r="H8" s="42"/>
      <c r="I8" s="42"/>
      <c r="J8" s="42"/>
    </row>
    <row r="9" ht="12.5">
      <c r="B9" s="2"/>
    </row>
    <row r="10" ht="13">
      <c r="B10" s="1" t="s">
        <v>97</v>
      </c>
    </row>
    <row r="11" ht="12.5">
      <c r="B11" s="2"/>
    </row>
    <row r="12" ht="13">
      <c r="B12" s="1" t="s">
        <v>98</v>
      </c>
    </row>
    <row r="13" ht="12.5">
      <c r="B13" s="16" t="s">
        <v>7</v>
      </c>
    </row>
    <row r="14" ht="12.5">
      <c r="B14" s="16"/>
    </row>
    <row r="15" ht="13">
      <c r="B15" s="1" t="s">
        <v>51</v>
      </c>
    </row>
    <row r="16" ht="12.5">
      <c r="B16" s="2"/>
    </row>
    <row r="17" ht="12.5">
      <c r="B17" s="2"/>
    </row>
    <row r="18" ht="12.5">
      <c r="B18" s="2"/>
    </row>
    <row r="19" ht="12.5">
      <c r="B19" s="2"/>
    </row>
    <row r="20" ht="12.5">
      <c r="B20" s="2"/>
    </row>
    <row r="21" ht="12.5">
      <c r="B21" s="2"/>
    </row>
    <row r="22" ht="12.5">
      <c r="B22" s="2"/>
    </row>
    <row r="23" ht="12.5"/>
    <row r="24" ht="12.5"/>
    <row r="25" s="15" customFormat="1" ht="13">
      <c r="B25" s="15" t="s">
        <v>20</v>
      </c>
    </row>
  </sheetData>
  <mergeCells count="1">
    <mergeCell ref="B8:J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58425-842F-4D22-B3E5-A76CCDA283DE}">
  <sheetPr>
    <pageSetUpPr fitToPage="1"/>
  </sheetPr>
  <dimension ref="A4:F24"/>
  <sheetViews>
    <sheetView showGridLines="0" zoomScale="120" zoomScaleNormal="120" workbookViewId="0" topLeftCell="A1">
      <selection activeCell="C17" sqref="C17"/>
    </sheetView>
  </sheetViews>
  <sheetFormatPr defaultColWidth="0" defaultRowHeight="0" customHeight="1" zeroHeight="1"/>
  <cols>
    <col min="1" max="1" width="1.57421875" style="5" customWidth="1"/>
    <col min="2" max="2" width="12.8515625" style="5" customWidth="1"/>
    <col min="3" max="3" width="18.8515625" style="5" customWidth="1"/>
    <col min="4" max="5" width="13.8515625" style="5" bestFit="1" customWidth="1"/>
    <col min="6" max="6" width="20.140625" style="5" customWidth="1"/>
    <col min="7" max="13" width="13.8515625" style="5" bestFit="1" customWidth="1"/>
    <col min="14" max="14" width="7.28125" style="5" bestFit="1" customWidth="1"/>
    <col min="15" max="15" width="11.28125" style="5" customWidth="1"/>
    <col min="16" max="18" width="9.140625" style="5" hidden="1" customWidth="1"/>
    <col min="19" max="16384" width="0" style="5" hidden="1" customWidth="1"/>
  </cols>
  <sheetData>
    <row r="1" ht="12.5" customHeight="1"/>
    <row r="2" ht="12.5" customHeight="1"/>
    <row r="3" ht="12.5" customHeight="1"/>
    <row r="4" spans="1:2" ht="30">
      <c r="A4" s="39" t="s">
        <v>106</v>
      </c>
      <c r="B4" s="38"/>
    </row>
    <row r="5" ht="12.5" customHeight="1"/>
    <row r="6" spans="1:2" s="8" customFormat="1" ht="18">
      <c r="A6" s="6" t="s">
        <v>54</v>
      </c>
      <c r="B6" s="7"/>
    </row>
    <row r="7" s="9" customFormat="1" ht="13" thickBot="1"/>
    <row r="8" spans="2:6" ht="29" thickBot="1" thickTop="1">
      <c r="B8" s="20" t="s">
        <v>0</v>
      </c>
      <c r="C8" s="20" t="s">
        <v>1</v>
      </c>
      <c r="E8" s="5"/>
      <c r="F8" s="5"/>
    </row>
    <row r="9" spans="2:6" ht="13" thickTop="1">
      <c r="B9" s="21">
        <v>100000</v>
      </c>
      <c r="C9" s="21">
        <v>7000</v>
      </c>
      <c r="E9" s="5"/>
      <c r="F9" s="5"/>
    </row>
    <row r="10" spans="2:3" ht="12.5">
      <c r="B10" s="21">
        <v>200000</v>
      </c>
      <c r="C10" s="21">
        <v>14000</v>
      </c>
    </row>
    <row r="11" spans="2:3" ht="12.5">
      <c r="B11" s="21">
        <v>300000</v>
      </c>
      <c r="C11" s="21">
        <v>21000</v>
      </c>
    </row>
    <row r="12" spans="2:3" ht="12.5">
      <c r="B12" s="21">
        <v>400000</v>
      </c>
      <c r="C12" s="21">
        <v>28000</v>
      </c>
    </row>
    <row r="13" ht="12.5"/>
    <row r="14" ht="13">
      <c r="B14" s="3" t="s">
        <v>8</v>
      </c>
    </row>
    <row r="15" ht="13" thickBot="1"/>
    <row r="16" spans="2:3" ht="29" thickBot="1" thickTop="1">
      <c r="B16" s="20" t="s">
        <v>55</v>
      </c>
      <c r="C16" s="20" t="s">
        <v>56</v>
      </c>
    </row>
    <row r="17" spans="2:3" ht="13" thickTop="1">
      <c r="B17" s="21">
        <v>160000</v>
      </c>
      <c r="C17" s="21"/>
    </row>
    <row r="18" ht="12.5"/>
    <row r="19" ht="12.5"/>
    <row r="20" ht="12.5"/>
    <row r="21" ht="12.5"/>
    <row r="22" ht="12.5"/>
    <row r="23" ht="12.5"/>
    <row r="24" s="14" customFormat="1" ht="13">
      <c r="B24" s="14" t="s">
        <v>20</v>
      </c>
    </row>
    <row r="25" ht="12.5" customHeight="1" hidden="1"/>
    <row r="26" ht="12.5" customHeight="1" hidden="1"/>
    <row r="27" ht="12.5" customHeight="1" hidden="1"/>
    <row r="28" ht="12.5" customHeight="1" hidden="1"/>
    <row r="29" ht="12.5" customHeight="1" hidden="1"/>
    <row r="30" ht="12.5" customHeight="1" hidden="1"/>
  </sheetData>
  <conditionalFormatting sqref="B9:C12">
    <cfRule type="expression" priority="1" dxfId="0">
      <formula>$B9&gt;$B$17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7C404-A1B0-4875-A482-C910EC3C3663}">
  <sheetPr>
    <pageSetUpPr fitToPage="1"/>
  </sheetPr>
  <dimension ref="A4:Q65"/>
  <sheetViews>
    <sheetView showGridLines="0" zoomScale="120" zoomScaleNormal="120" workbookViewId="0" topLeftCell="A1">
      <pane ySplit="9" topLeftCell="A10" activePane="bottomLeft" state="frozen"/>
      <selection pane="topLeft" activeCell="A4" sqref="A4"/>
      <selection pane="bottomLeft" activeCell="F9" sqref="F9"/>
    </sheetView>
  </sheetViews>
  <sheetFormatPr defaultColWidth="0" defaultRowHeight="0" customHeight="1" zeroHeight="1"/>
  <cols>
    <col min="1" max="1" width="1.57421875" style="5" customWidth="1"/>
    <col min="2" max="3" width="13.8515625" style="5" bestFit="1" customWidth="1"/>
    <col min="4" max="4" width="13.8515625" style="5" customWidth="1"/>
    <col min="5" max="5" width="13.8515625" style="5" bestFit="1" customWidth="1"/>
    <col min="6" max="6" width="22.140625" style="5" customWidth="1"/>
    <col min="7" max="13" width="13.8515625" style="5" bestFit="1" customWidth="1"/>
    <col min="14" max="14" width="7.28125" style="5" bestFit="1" customWidth="1"/>
    <col min="15" max="15" width="11.28125" style="5" customWidth="1"/>
    <col min="16" max="19" width="9.140625" style="5" hidden="1" customWidth="1"/>
    <col min="20" max="16384" width="0" style="5" hidden="1" customWidth="1"/>
  </cols>
  <sheetData>
    <row r="1" ht="12.5" customHeight="1"/>
    <row r="2" ht="12.5" customHeight="1"/>
    <row r="3" ht="12.5" customHeight="1"/>
    <row r="4" spans="1:2" ht="30">
      <c r="A4" s="39" t="s">
        <v>106</v>
      </c>
      <c r="B4" s="38"/>
    </row>
    <row r="5" ht="12.5" customHeight="1"/>
    <row r="6" s="23" customFormat="1" ht="18">
      <c r="A6" s="22" t="s">
        <v>57</v>
      </c>
    </row>
    <row r="7" s="24" customFormat="1" ht="13" thickBot="1"/>
    <row r="8" spans="5:6" s="24" customFormat="1" ht="29" thickBot="1" thickTop="1">
      <c r="E8" s="20" t="s">
        <v>55</v>
      </c>
      <c r="F8" s="20" t="s">
        <v>61</v>
      </c>
    </row>
    <row r="9" spans="2:6" ht="15" thickBot="1" thickTop="1">
      <c r="B9" s="20" t="s">
        <v>18</v>
      </c>
      <c r="C9" s="20" t="s">
        <v>44</v>
      </c>
      <c r="D9" s="24"/>
      <c r="E9" s="25">
        <v>100</v>
      </c>
      <c r="F9" s="25"/>
    </row>
    <row r="10" spans="2:9" ht="15" thickTop="1">
      <c r="B10" s="11">
        <v>800346890</v>
      </c>
      <c r="C10" s="11">
        <v>41.09</v>
      </c>
      <c r="D10" s="11"/>
      <c r="I10" s="13"/>
    </row>
    <row r="11" spans="2:4" ht="14.5">
      <c r="B11" s="11">
        <v>800345025</v>
      </c>
      <c r="C11" s="11">
        <v>65.67</v>
      </c>
      <c r="D11" s="11"/>
    </row>
    <row r="12" spans="2:4" ht="14.5">
      <c r="B12" s="11">
        <v>800336446</v>
      </c>
      <c r="C12" s="11">
        <v>106.56</v>
      </c>
      <c r="D12" s="11"/>
    </row>
    <row r="13" spans="2:4" ht="14.5">
      <c r="B13" s="11">
        <v>800333089</v>
      </c>
      <c r="C13" s="11">
        <v>92.68</v>
      </c>
      <c r="D13" s="11"/>
    </row>
    <row r="14" spans="2:4" ht="14.5">
      <c r="B14" s="11">
        <v>800329359</v>
      </c>
      <c r="C14" s="11">
        <v>94.01</v>
      </c>
      <c r="D14" s="11"/>
    </row>
    <row r="15" spans="2:4" ht="14.5">
      <c r="B15" s="11">
        <v>800326748</v>
      </c>
      <c r="C15" s="11">
        <v>97.62</v>
      </c>
      <c r="D15" s="11"/>
    </row>
    <row r="16" spans="2:4" ht="14.5">
      <c r="B16" s="11">
        <v>800320780</v>
      </c>
      <c r="C16" s="11">
        <v>47.65</v>
      </c>
      <c r="D16" s="11"/>
    </row>
    <row r="17" spans="2:4" ht="14.5">
      <c r="B17" s="11">
        <v>800319661</v>
      </c>
      <c r="C17" s="11">
        <v>89.52</v>
      </c>
      <c r="D17" s="11"/>
    </row>
    <row r="18" spans="2:4" ht="14.5">
      <c r="B18" s="11">
        <v>800311828</v>
      </c>
      <c r="C18" s="11">
        <v>88.68</v>
      </c>
      <c r="D18" s="11"/>
    </row>
    <row r="19" spans="2:4" ht="14.5">
      <c r="B19" s="11">
        <v>800305114</v>
      </c>
      <c r="C19" s="11">
        <v>39.14</v>
      </c>
      <c r="D19" s="11"/>
    </row>
    <row r="20" spans="2:4" ht="14.5">
      <c r="B20" s="11">
        <v>800290940</v>
      </c>
      <c r="C20" s="11">
        <v>51.59</v>
      </c>
      <c r="D20" s="11"/>
    </row>
    <row r="21" spans="2:4" ht="14.5">
      <c r="B21" s="11">
        <v>800281988</v>
      </c>
      <c r="C21" s="11">
        <v>139.91</v>
      </c>
      <c r="D21" s="11"/>
    </row>
    <row r="22" spans="2:4" ht="14.5">
      <c r="B22" s="11">
        <v>800279004</v>
      </c>
      <c r="C22" s="11">
        <v>88.77</v>
      </c>
      <c r="D22" s="11"/>
    </row>
    <row r="23" spans="2:4" ht="14.5">
      <c r="B23" s="11">
        <v>800269679</v>
      </c>
      <c r="C23" s="11">
        <v>47.54</v>
      </c>
      <c r="D23" s="11"/>
    </row>
    <row r="24" spans="2:4" ht="14.5">
      <c r="B24" s="11">
        <v>800259608</v>
      </c>
      <c r="C24" s="11">
        <v>65.09</v>
      </c>
      <c r="D24" s="11"/>
    </row>
    <row r="25" spans="2:4" ht="14.5">
      <c r="B25" s="11">
        <v>800254759</v>
      </c>
      <c r="C25" s="11">
        <v>161.13</v>
      </c>
      <c r="D25" s="11"/>
    </row>
    <row r="26" spans="2:4" ht="14.5">
      <c r="B26" s="11">
        <v>800252894</v>
      </c>
      <c r="C26" s="11">
        <v>127.16</v>
      </c>
      <c r="D26" s="11"/>
    </row>
    <row r="27" spans="2:4" ht="14.5">
      <c r="B27" s="11">
        <v>800251402</v>
      </c>
      <c r="C27" s="11">
        <v>142.1</v>
      </c>
      <c r="D27" s="11"/>
    </row>
    <row r="28" spans="2:4" ht="14.5">
      <c r="B28" s="11">
        <v>800250283</v>
      </c>
      <c r="C28" s="11">
        <v>114.49</v>
      </c>
      <c r="D28" s="11"/>
    </row>
    <row r="29" spans="2:4" ht="14.5">
      <c r="B29" s="11">
        <v>800246553</v>
      </c>
      <c r="C29" s="11">
        <v>160.23</v>
      </c>
      <c r="D29" s="11"/>
    </row>
    <row r="30" spans="2:4" ht="14.5">
      <c r="B30" s="11">
        <v>800221935</v>
      </c>
      <c r="C30" s="11">
        <v>140.89</v>
      </c>
      <c r="D30" s="11"/>
    </row>
    <row r="31" spans="2:4" ht="14.5">
      <c r="B31" s="11">
        <v>800220816</v>
      </c>
      <c r="C31" s="11">
        <v>37.3</v>
      </c>
      <c r="D31" s="11"/>
    </row>
    <row r="32" spans="1:17" s="14" customFormat="1" ht="14.5">
      <c r="A32" s="5"/>
      <c r="B32" s="11">
        <v>800220070</v>
      </c>
      <c r="C32" s="11">
        <v>36.11</v>
      </c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4" ht="14.5">
      <c r="B33" s="11">
        <v>800214102</v>
      </c>
      <c r="C33" s="11">
        <v>88.26</v>
      </c>
      <c r="D33" s="11"/>
    </row>
    <row r="34" spans="2:4" ht="14.5">
      <c r="B34" s="11">
        <v>800190230</v>
      </c>
      <c r="C34" s="11">
        <v>42.61</v>
      </c>
      <c r="D34" s="11"/>
    </row>
    <row r="35" spans="2:4" ht="14.5">
      <c r="B35" s="11">
        <v>800187246</v>
      </c>
      <c r="C35" s="11">
        <v>153.79</v>
      </c>
      <c r="D35" s="11"/>
    </row>
    <row r="36" spans="2:4" ht="14.5">
      <c r="B36" s="11">
        <v>800182397</v>
      </c>
      <c r="C36" s="11">
        <v>87.71</v>
      </c>
      <c r="D36" s="11"/>
    </row>
    <row r="37" spans="2:4" ht="14.5">
      <c r="B37" s="11">
        <v>800175310</v>
      </c>
      <c r="C37" s="11">
        <v>35.03</v>
      </c>
      <c r="D37" s="11"/>
    </row>
    <row r="38" spans="2:4" ht="14.5">
      <c r="B38" s="11">
        <v>800161136</v>
      </c>
      <c r="C38" s="11">
        <v>123.87</v>
      </c>
      <c r="D38" s="11"/>
    </row>
    <row r="39" spans="2:4" ht="14.5">
      <c r="B39" s="11">
        <v>800146589</v>
      </c>
      <c r="C39" s="11">
        <v>63.43</v>
      </c>
      <c r="D39" s="11"/>
    </row>
    <row r="40" spans="2:4" ht="14.5">
      <c r="B40" s="11">
        <v>800143232</v>
      </c>
      <c r="C40" s="11">
        <v>106.68</v>
      </c>
      <c r="D40" s="11"/>
    </row>
    <row r="41" spans="2:4" ht="14.5">
      <c r="B41" s="11">
        <v>800140994</v>
      </c>
      <c r="C41" s="11">
        <v>134.46</v>
      </c>
      <c r="D41" s="11"/>
    </row>
    <row r="42" spans="2:4" ht="14.5">
      <c r="B42" s="11">
        <v>800139129</v>
      </c>
      <c r="C42" s="11">
        <v>58.9</v>
      </c>
      <c r="D42" s="11"/>
    </row>
    <row r="43" spans="2:4" ht="14.5">
      <c r="B43" s="11">
        <v>800130923</v>
      </c>
      <c r="C43" s="11">
        <v>149.33</v>
      </c>
      <c r="D43" s="11"/>
    </row>
    <row r="44" spans="2:4" ht="14.5">
      <c r="B44" s="11">
        <v>800126820</v>
      </c>
      <c r="C44" s="11">
        <v>164.6</v>
      </c>
      <c r="D44" s="11"/>
    </row>
    <row r="45" spans="2:4" ht="14.5">
      <c r="B45" s="11">
        <v>800116376</v>
      </c>
      <c r="C45" s="11">
        <v>71.89</v>
      </c>
      <c r="D45" s="11"/>
    </row>
    <row r="46" spans="2:4" ht="14.5">
      <c r="B46" s="11">
        <v>800107424</v>
      </c>
      <c r="C46" s="11">
        <v>144.38</v>
      </c>
      <c r="D46" s="11"/>
    </row>
    <row r="47" spans="2:4" ht="14.5">
      <c r="B47" s="11">
        <v>800105186</v>
      </c>
      <c r="C47" s="11">
        <v>57.32</v>
      </c>
      <c r="D47" s="11"/>
    </row>
    <row r="48" spans="2:4" ht="14.5">
      <c r="B48" s="11">
        <v>800098845</v>
      </c>
      <c r="C48" s="11">
        <v>61.74</v>
      </c>
      <c r="D48" s="11"/>
    </row>
    <row r="49" spans="2:4" ht="14.5">
      <c r="B49" s="11">
        <v>800094742</v>
      </c>
      <c r="C49" s="11">
        <v>72.51</v>
      </c>
      <c r="D49" s="11"/>
    </row>
    <row r="50" spans="2:4" ht="14.5">
      <c r="B50" s="11">
        <v>800083925</v>
      </c>
      <c r="C50" s="11">
        <v>137.6</v>
      </c>
      <c r="D50" s="11"/>
    </row>
    <row r="51" spans="2:4" ht="14.5">
      <c r="B51" s="11">
        <v>800077211</v>
      </c>
      <c r="C51" s="11">
        <v>40.19</v>
      </c>
      <c r="D51" s="11"/>
    </row>
    <row r="52" spans="2:4" ht="14.5">
      <c r="B52" s="11">
        <v>800072362</v>
      </c>
      <c r="C52" s="11">
        <v>41.68</v>
      </c>
      <c r="D52" s="11"/>
    </row>
    <row r="53" spans="2:4" ht="14.5">
      <c r="B53" s="11">
        <v>800067886</v>
      </c>
      <c r="C53" s="11">
        <v>144.19</v>
      </c>
      <c r="D53" s="11"/>
    </row>
    <row r="54" spans="2:4" ht="14.5">
      <c r="B54" s="11">
        <v>800066021</v>
      </c>
      <c r="C54" s="11">
        <v>153.93</v>
      </c>
      <c r="D54" s="11"/>
    </row>
    <row r="55" spans="2:4" ht="14.5">
      <c r="B55" s="11">
        <v>800063410</v>
      </c>
      <c r="C55" s="11">
        <v>91.68</v>
      </c>
      <c r="D55" s="11"/>
    </row>
    <row r="56" spans="2:4" ht="14.5">
      <c r="B56" s="11">
        <v>800036927</v>
      </c>
      <c r="C56" s="11">
        <v>136.26</v>
      </c>
      <c r="D56" s="11"/>
    </row>
    <row r="57" spans="2:4" ht="14.5">
      <c r="B57" s="11">
        <v>800032451</v>
      </c>
      <c r="C57" s="11">
        <v>97.04</v>
      </c>
      <c r="D57" s="11"/>
    </row>
    <row r="58" spans="2:4" ht="14.5">
      <c r="B58" s="11">
        <v>800026856</v>
      </c>
      <c r="C58" s="11">
        <v>135.24</v>
      </c>
      <c r="D58" s="11"/>
    </row>
    <row r="59" spans="2:4" ht="14.5">
      <c r="B59" s="11">
        <v>800026483</v>
      </c>
      <c r="C59" s="11">
        <v>110.46</v>
      </c>
      <c r="D59" s="11"/>
    </row>
    <row r="60" spans="2:4" ht="14.5">
      <c r="B60" s="11">
        <v>800022753</v>
      </c>
      <c r="C60" s="11">
        <v>59.71</v>
      </c>
      <c r="D60" s="11"/>
    </row>
    <row r="61" spans="2:4" ht="14.5">
      <c r="B61" s="11">
        <v>800011563</v>
      </c>
      <c r="C61" s="11">
        <v>117</v>
      </c>
      <c r="D61" s="11"/>
    </row>
    <row r="62" spans="2:4" ht="14.5">
      <c r="B62" s="11">
        <v>800007460</v>
      </c>
      <c r="C62" s="11">
        <v>46.62</v>
      </c>
      <c r="D62" s="11"/>
    </row>
    <row r="63" spans="2:4" ht="14.5">
      <c r="B63" s="11">
        <v>800005222</v>
      </c>
      <c r="C63" s="11">
        <v>160.01</v>
      </c>
      <c r="D63" s="11"/>
    </row>
    <row r="64" spans="2:4" ht="14.5">
      <c r="B64" s="11">
        <v>800004849</v>
      </c>
      <c r="C64" s="11">
        <v>137.65</v>
      </c>
      <c r="D64" s="11"/>
    </row>
    <row r="65" spans="2:4" ht="14.5">
      <c r="B65" s="11">
        <v>800004476</v>
      </c>
      <c r="C65" s="11">
        <v>37.83</v>
      </c>
      <c r="D65" s="11"/>
    </row>
    <row r="66" ht="12.5"/>
    <row r="67" ht="12.5"/>
    <row r="68" ht="12.5"/>
    <row r="69" s="14" customFormat="1" ht="13"/>
    <row r="70" ht="12.5" customHeight="1"/>
    <row r="71" ht="12.5" customHeight="1"/>
    <row r="72" ht="12.5" customHeight="1"/>
    <row r="73" ht="12.5" customHeight="1"/>
    <row r="74" ht="12.5" customHeight="1"/>
    <row r="75" ht="12.5" customHeight="1"/>
  </sheetData>
  <conditionalFormatting sqref="C10:C65">
    <cfRule type="cellIs" priority="1" dxfId="0" operator="greaterThan">
      <formula>$E$9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8F58B-FA0B-49D5-82F5-B97C2FFFA1BA}">
  <dimension ref="A4:D25"/>
  <sheetViews>
    <sheetView showGridLines="0" zoomScale="120" zoomScaleNormal="120" workbookViewId="0" topLeftCell="A1"/>
  </sheetViews>
  <sheetFormatPr defaultColWidth="9.140625" defaultRowHeight="12" customHeight="1" zeroHeight="1"/>
  <cols>
    <col min="1" max="1" width="1.57421875" style="0" customWidth="1"/>
    <col min="2" max="2" width="9.8515625" style="0" customWidth="1"/>
    <col min="3" max="3" width="15.140625" style="0" customWidth="1"/>
    <col min="4" max="4" width="31.7109375" style="0" customWidth="1"/>
    <col min="5" max="5" width="24.57421875" style="0" customWidth="1"/>
  </cols>
  <sheetData>
    <row r="1" s="5" customFormat="1" ht="12.5" customHeight="1"/>
    <row r="2" s="5" customFormat="1" ht="12.5" customHeight="1"/>
    <row r="3" s="5" customFormat="1" ht="12.5" customHeight="1"/>
    <row r="4" spans="1:2" s="5" customFormat="1" ht="30">
      <c r="A4" s="39" t="s">
        <v>106</v>
      </c>
      <c r="B4" s="38"/>
    </row>
    <row r="5" s="5" customFormat="1" ht="12.5" customHeight="1"/>
    <row r="6" spans="1:2" s="8" customFormat="1" ht="18">
      <c r="A6" s="6" t="s">
        <v>108</v>
      </c>
      <c r="B6" s="7"/>
    </row>
    <row r="7" ht="12"/>
    <row r="8" spans="2:4" ht="30">
      <c r="B8" s="42" t="s">
        <v>58</v>
      </c>
      <c r="C8" s="42"/>
      <c r="D8" s="42"/>
    </row>
    <row r="9" ht="12">
      <c r="B9" s="2"/>
    </row>
    <row r="10" ht="13">
      <c r="B10" s="2" t="s">
        <v>10</v>
      </c>
    </row>
    <row r="11" ht="12">
      <c r="B11" s="2"/>
    </row>
    <row r="12" ht="13">
      <c r="B12" s="2" t="s">
        <v>11</v>
      </c>
    </row>
    <row r="13" ht="12">
      <c r="B13" t="s">
        <v>9</v>
      </c>
    </row>
    <row r="14" ht="12">
      <c r="B14" s="2"/>
    </row>
    <row r="15" ht="12">
      <c r="B15" s="2"/>
    </row>
    <row r="16" ht="12">
      <c r="B16" s="2"/>
    </row>
    <row r="17" ht="12">
      <c r="B17" s="2"/>
    </row>
    <row r="18" ht="12">
      <c r="B18" s="2"/>
    </row>
    <row r="19" ht="12">
      <c r="B19" s="2"/>
    </row>
    <row r="20" ht="12">
      <c r="B20" s="2"/>
    </row>
    <row r="21" ht="12">
      <c r="B21" s="2"/>
    </row>
    <row r="22" ht="12">
      <c r="B22" s="2"/>
    </row>
    <row r="23" ht="12"/>
    <row r="24" ht="12"/>
    <row r="25" s="15" customFormat="1" ht="13">
      <c r="B25" s="15" t="s">
        <v>20</v>
      </c>
    </row>
  </sheetData>
  <mergeCells count="1">
    <mergeCell ref="B8:D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C7EE-6B95-4519-8334-DF19CA049522}">
  <sheetPr>
    <pageSetUpPr fitToPage="1"/>
  </sheetPr>
  <dimension ref="A4:F26"/>
  <sheetViews>
    <sheetView showGridLines="0" zoomScale="120" zoomScaleNormal="120" workbookViewId="0" topLeftCell="A1">
      <selection activeCell="D9" sqref="D9"/>
    </sheetView>
  </sheetViews>
  <sheetFormatPr defaultColWidth="0" defaultRowHeight="0" customHeight="1" zeroHeight="1"/>
  <cols>
    <col min="1" max="1" width="1.57421875" style="5" customWidth="1"/>
    <col min="2" max="2" width="9.140625" style="5" customWidth="1"/>
    <col min="3" max="3" width="13.7109375" style="5" customWidth="1"/>
    <col min="4" max="5" width="13.8515625" style="5" bestFit="1" customWidth="1"/>
    <col min="6" max="6" width="20.140625" style="5" customWidth="1"/>
    <col min="7" max="13" width="13.8515625" style="5" bestFit="1" customWidth="1"/>
    <col min="14" max="14" width="7.28125" style="5" bestFit="1" customWidth="1"/>
    <col min="15" max="15" width="11.28125" style="5" customWidth="1"/>
    <col min="16" max="18" width="9.140625" style="5" hidden="1" customWidth="1"/>
    <col min="19" max="16384" width="0" style="5" hidden="1" customWidth="1"/>
  </cols>
  <sheetData>
    <row r="1" ht="12.5" customHeight="1"/>
    <row r="2" ht="12.5" customHeight="1"/>
    <row r="3" ht="12.5" customHeight="1"/>
    <row r="4" spans="1:2" ht="30">
      <c r="A4" s="39" t="s">
        <v>106</v>
      </c>
      <c r="B4" s="38"/>
    </row>
    <row r="5" ht="12.5" customHeight="1"/>
    <row r="6" spans="1:2" s="8" customFormat="1" ht="18">
      <c r="A6" s="6" t="s">
        <v>60</v>
      </c>
      <c r="B6" s="7"/>
    </row>
    <row r="7" s="9" customFormat="1" ht="13" thickBot="1"/>
    <row r="8" spans="2:6" ht="15" thickBot="1" thickTop="1">
      <c r="B8" s="20" t="s">
        <v>100</v>
      </c>
      <c r="D8" s="20" t="s">
        <v>59</v>
      </c>
      <c r="E8" s="5"/>
      <c r="F8" s="5"/>
    </row>
    <row r="9" spans="2:6" ht="13" thickTop="1">
      <c r="B9" s="21" t="s">
        <v>12</v>
      </c>
      <c r="E9" s="5"/>
      <c r="F9" s="5"/>
    </row>
    <row r="10" spans="2:6" ht="12.5">
      <c r="B10" s="21" t="s">
        <v>13</v>
      </c>
      <c r="F10" s="5"/>
    </row>
    <row r="11" spans="2:6" ht="12.5">
      <c r="B11" s="21" t="s">
        <v>14</v>
      </c>
      <c r="F11" s="5"/>
    </row>
    <row r="12" spans="2:6" ht="12.5">
      <c r="B12" s="21" t="s">
        <v>12</v>
      </c>
      <c r="F12" s="5"/>
    </row>
    <row r="13" ht="12.5">
      <c r="F13" s="5"/>
    </row>
    <row r="14" spans="2:6" ht="13">
      <c r="B14" s="35" t="s">
        <v>15</v>
      </c>
      <c r="F14" s="5"/>
    </row>
    <row r="15" ht="13" thickBot="1">
      <c r="F15" s="5"/>
    </row>
    <row r="16" spans="2:4" ht="15" thickBot="1" thickTop="1">
      <c r="B16" s="20" t="s">
        <v>101</v>
      </c>
      <c r="C16" s="21"/>
      <c r="D16" s="20" t="s">
        <v>59</v>
      </c>
    </row>
    <row r="17" spans="2:3" ht="13" thickTop="1">
      <c r="B17" s="26">
        <v>32</v>
      </c>
      <c r="C17" s="21"/>
    </row>
    <row r="18" ht="12.5">
      <c r="B18" s="26">
        <v>54</v>
      </c>
    </row>
    <row r="19" ht="12.5">
      <c r="B19" s="26">
        <v>75</v>
      </c>
    </row>
    <row r="20" ht="12.5">
      <c r="B20" s="26">
        <v>86</v>
      </c>
    </row>
    <row r="21" ht="12.5"/>
    <row r="22" ht="13">
      <c r="B22" s="35" t="s">
        <v>16</v>
      </c>
    </row>
    <row r="23" ht="13">
      <c r="B23" s="35"/>
    </row>
    <row r="24" ht="12.5"/>
    <row r="25" ht="12.5"/>
    <row r="26" s="14" customFormat="1" ht="13">
      <c r="B26" s="14" t="s">
        <v>20</v>
      </c>
    </row>
    <row r="27" ht="12.5" customHeight="1" hidden="1"/>
    <row r="28" ht="12.5" customHeight="1" hidden="1"/>
    <row r="29" ht="12.5" customHeight="1" hidden="1"/>
    <row r="30" ht="12.5" customHeight="1" hidden="1"/>
    <row r="31" ht="12.5" customHeight="1" hidden="1"/>
    <row r="32" ht="12.5" customHeight="1" hidden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A288CCC77F741B3E0A287C71CB675" ma:contentTypeVersion="13" ma:contentTypeDescription="Create a new document." ma:contentTypeScope="" ma:versionID="566377fa67048dc43fcdc9faae4810c9">
  <xsd:schema xmlns:xsd="http://www.w3.org/2001/XMLSchema" xmlns:xs="http://www.w3.org/2001/XMLSchema" xmlns:p="http://schemas.microsoft.com/office/2006/metadata/properties" xmlns:ns2="6a31bc6d-b6b2-477d-b92d-743a1e8ba1a3" xmlns:ns3="2582fcc6-1ec2-4457-a46a-5ca5b7768543" targetNamespace="http://schemas.microsoft.com/office/2006/metadata/properties" ma:root="true" ma:fieldsID="e6c924e3ba9381c5cbb87d1a0512f9d0" ns2:_="" ns3:_="">
    <xsd:import namespace="6a31bc6d-b6b2-477d-b92d-743a1e8ba1a3"/>
    <xsd:import namespace="2582fcc6-1ec2-4457-a46a-5ca5b77685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1bc6d-b6b2-477d-b92d-743a1e8ba1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2fcc6-1ec2-4457-a46a-5ca5b77685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a31bc6d-b6b2-477d-b92d-743a1e8ba1a3" xsi:nil="true"/>
  </documentManagement>
</p:properties>
</file>

<file path=customXml/itemProps1.xml><?xml version="1.0" encoding="utf-8"?>
<ds:datastoreItem xmlns:ds="http://schemas.openxmlformats.org/officeDocument/2006/customXml" ds:itemID="{1D4D8D15-988D-4C04-B8DC-5E69F2BBA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1bc6d-b6b2-477d-b92d-743a1e8ba1a3"/>
    <ds:schemaRef ds:uri="2582fcc6-1ec2-4457-a46a-5ca5b7768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D3AA40-C746-4B76-8213-DAED888282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2331D4-3C24-4258-A5AB-EC89D58F974F}">
  <ds:schemaRefs>
    <ds:schemaRef ds:uri="2582fcc6-1ec2-4457-a46a-5ca5b7768543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a31bc6d-b6b2-477d-b92d-743a1e8ba1a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Atwell</dc:creator>
  <cp:keywords/>
  <dc:description/>
  <cp:lastModifiedBy>ATWELL, Paul (NHS NORTH OF ENGLAND COMMISSIONING SUPPO</cp:lastModifiedBy>
  <dcterms:created xsi:type="dcterms:W3CDTF">2009-08-07T09:53:02Z</dcterms:created>
  <dcterms:modified xsi:type="dcterms:W3CDTF">2022-10-04T08:58:32Z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0x01010040AA288CCC77F741B3E0A287C71CB675</vt:lpwstr>
  </property>
</Properties>
</file>